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6. UPLOAD WEBSITE\WEB JPPH\11. Q3 2023\UPLOAD_15102023\"/>
    </mc:Choice>
  </mc:AlternateContent>
  <xr:revisionPtr revIDLastSave="0" documentId="13_ncr:1_{602243AD-EBA4-4DA2-8745-73411801EC63}" xr6:coauthVersionLast="47" xr6:coauthVersionMax="47" xr10:uidLastSave="{00000000-0000-0000-0000-000000000000}"/>
  <bookViews>
    <workbookView xWindow="2685" yWindow="2685" windowWidth="16410" windowHeight="12600" tabRatio="599" xr2:uid="{00000000-000D-0000-FFFF-FFFF00000000}"/>
  </bookViews>
  <sheets>
    <sheet name="Cover" sheetId="14" r:id="rId1"/>
    <sheet name="Content" sheetId="13" r:id="rId2"/>
    <sheet name="1.1&amp;1.2" sheetId="1" r:id="rId3"/>
    <sheet name="1.3&amp;1.4" sheetId="3" r:id="rId4"/>
    <sheet name="1.5" sheetId="4" state="hidden" r:id="rId5"/>
    <sheet name="1.6" sheetId="5" state="hidden" r:id="rId6"/>
    <sheet name="1.7" sheetId="6" state="hidden" r:id="rId7"/>
    <sheet name="1.8" sheetId="7" state="hidden" r:id="rId8"/>
    <sheet name="1.9" sheetId="8" state="hidden" r:id="rId9"/>
    <sheet name="1.10" sheetId="9" state="hidden" r:id="rId10"/>
    <sheet name="1.11" sheetId="10" state="hidden" r:id="rId11"/>
    <sheet name="1.12" sheetId="11" state="hidden" r:id="rId12"/>
    <sheet name="1.13" sheetId="12" state="hidden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8" l="1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6" i="8"/>
  <c r="L8" i="4" l="1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7" i="4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8" i="5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7" i="6"/>
  <c r="L12" i="12"/>
  <c r="L13" i="12"/>
  <c r="L11" i="12"/>
  <c r="L8" i="12"/>
  <c r="L9" i="12"/>
  <c r="L7" i="12"/>
</calcChain>
</file>

<file path=xl/sharedStrings.xml><?xml version="1.0" encoding="utf-8"?>
<sst xmlns="http://schemas.openxmlformats.org/spreadsheetml/2006/main" count="398" uniqueCount="117">
  <si>
    <t>Table 1.1</t>
  </si>
  <si>
    <t>Number And Percentage Of Transactions By Price Range For The Principal Property Sub-Sectors</t>
  </si>
  <si>
    <t>QUARTER</t>
  </si>
  <si>
    <t>Residential</t>
  </si>
  <si>
    <t>Commercial</t>
  </si>
  <si>
    <t>Industrial</t>
  </si>
  <si>
    <t>Agricultural</t>
  </si>
  <si>
    <t>Development</t>
  </si>
  <si>
    <t>Others</t>
  </si>
  <si>
    <t>Total</t>
  </si>
  <si>
    <t>No.</t>
  </si>
  <si>
    <t>%</t>
  </si>
  <si>
    <t>0 - 100,000</t>
  </si>
  <si>
    <t>100,001 - 200,000</t>
  </si>
  <si>
    <t>200,001 - 300,000</t>
  </si>
  <si>
    <t>300,001 - 400,000</t>
  </si>
  <si>
    <t>400,001 - 500,000</t>
  </si>
  <si>
    <t>500,001 - 600,000</t>
  </si>
  <si>
    <t>600,001 - 700,000</t>
  </si>
  <si>
    <t>700,001 - 800,000</t>
  </si>
  <si>
    <t>800,001 - 900,000</t>
  </si>
  <si>
    <t>900,001 - 1,000,000</t>
  </si>
  <si>
    <t>1,000,001 &amp; Above</t>
  </si>
  <si>
    <t>% Breakdown</t>
  </si>
  <si>
    <t>% Perubahan Bilangan Pindah Milik Mengikut Lingkungan Harga bagi Subsektor Harta Utama</t>
  </si>
  <si>
    <t>Table 1.3</t>
  </si>
  <si>
    <t>Value Of Transactions By Price Range For The Principal Property Sub-Sectors</t>
  </si>
  <si>
    <t>(RM MILLION)</t>
  </si>
  <si>
    <t>% Perubahan Nilai Pindah Milik Mengikut Lingkungan Harga bagi Subsektor Harta Utama</t>
  </si>
  <si>
    <t xml:space="preserve">Table 1.5 </t>
  </si>
  <si>
    <t>Breakdown Of Number Of Residential Property Transactions According To Type And District</t>
  </si>
  <si>
    <t>PRO_TYPE</t>
  </si>
  <si>
    <t>Kuala Lumpur Town Centre</t>
  </si>
  <si>
    <t>Vacant Plot</t>
  </si>
  <si>
    <t>Single Storey Terrace</t>
  </si>
  <si>
    <t>2 - 3 Storey Terrace</t>
  </si>
  <si>
    <t>Single Storey Semi-Detach</t>
  </si>
  <si>
    <t>2 - 3 Storey Semi-Detach</t>
  </si>
  <si>
    <t>Detach</t>
  </si>
  <si>
    <t>Condominium/Apartment</t>
  </si>
  <si>
    <t>Cluster House</t>
  </si>
  <si>
    <t>Town House</t>
  </si>
  <si>
    <t>Flat</t>
  </si>
  <si>
    <t>Low-Cost House</t>
  </si>
  <si>
    <t>Low-Cost Flat</t>
  </si>
  <si>
    <t>Table 1.6</t>
  </si>
  <si>
    <t>Breakdown Of Value Of Residential Property Transactions According To Type And District</t>
  </si>
  <si>
    <t>Table 1.7</t>
  </si>
  <si>
    <t>Breakdown Of Number Of Commercial Property Transactions According To Type, Price Range And District</t>
  </si>
  <si>
    <t>Pre-war Shop</t>
  </si>
  <si>
    <t>1 - 1 1/2 Storey Shop</t>
  </si>
  <si>
    <t>2 - 2 1/2 Storey Shop</t>
  </si>
  <si>
    <t>3 - 3 1/2 Storey Shop</t>
  </si>
  <si>
    <t>4 - 4 1/2 Storey Shop</t>
  </si>
  <si>
    <t>5 - 5 1/2 Storey Shop</t>
  </si>
  <si>
    <t>6 - 6 1/2 Storey Shop</t>
  </si>
  <si>
    <t>Shop Unit/Retail Lot</t>
  </si>
  <si>
    <t>Office Lot</t>
  </si>
  <si>
    <t>SOHO/SOFO/SOVO</t>
  </si>
  <si>
    <t>Shopping Complex</t>
  </si>
  <si>
    <t>Purpose-Built Office</t>
  </si>
  <si>
    <t>Service Apartment</t>
  </si>
  <si>
    <t>Hotel/Leisure</t>
  </si>
  <si>
    <t>Table 1.8</t>
  </si>
  <si>
    <t>Breakdown Of Value Of Commercial Property Transactions According To Type And District</t>
  </si>
  <si>
    <t>Table 1.9</t>
  </si>
  <si>
    <t>Breakdown Of Number Of Industrial Property Transactions According To Type And District</t>
  </si>
  <si>
    <t>Terraced Factory/Warehouse</t>
  </si>
  <si>
    <t>Semi-Detached Factory/Warehouse</t>
  </si>
  <si>
    <t>Detached Factory/Warehouse</t>
  </si>
  <si>
    <t>Industrial Complex</t>
  </si>
  <si>
    <t>Industrial Unit</t>
  </si>
  <si>
    <t>Table 1.10</t>
  </si>
  <si>
    <t>Breakdown Of Value Of Industrial Property Transactions According To Type And District</t>
  </si>
  <si>
    <t xml:space="preserve">Breakdown Number Of Agricultural Property Transactions According To Type, Price Range and District </t>
  </si>
  <si>
    <t>Estate</t>
  </si>
  <si>
    <t>Vacant Land</t>
  </si>
  <si>
    <t>Rubber</t>
  </si>
  <si>
    <t>Oil Palm</t>
  </si>
  <si>
    <t>Paddy</t>
  </si>
  <si>
    <t>Orchard</t>
  </si>
  <si>
    <t>Durian</t>
  </si>
  <si>
    <t>Horticulture/Vegetable</t>
  </si>
  <si>
    <t>Table 1.11</t>
  </si>
  <si>
    <t xml:space="preserve">Breakdown Value of Agricultural Property Transactions According To Type,Price Range And District </t>
  </si>
  <si>
    <t>Table 1.12</t>
  </si>
  <si>
    <t>Table 1.13</t>
  </si>
  <si>
    <t>Breakdown Of Number and Value  Of Development Land Transactions According To Type And District</t>
  </si>
  <si>
    <t>Number</t>
  </si>
  <si>
    <t>Value (RM Million)</t>
  </si>
  <si>
    <t>Table : 1.2</t>
  </si>
  <si>
    <t>Table 1.4</t>
  </si>
  <si>
    <r>
      <rPr>
        <vertAlign val="superscript"/>
        <sz val="10"/>
        <rFont val="Arial"/>
        <family val="2"/>
      </rPr>
      <t>P</t>
    </r>
    <r>
      <rPr>
        <sz val="10"/>
        <rFont val="Arial"/>
        <family val="2"/>
      </rPr>
      <t>- Preliminary</t>
    </r>
  </si>
  <si>
    <t>Mukim Kuala Lumpur</t>
  </si>
  <si>
    <t>Mukim Petaling</t>
  </si>
  <si>
    <t>Mukim Cheras</t>
  </si>
  <si>
    <t>Mukim Setapak</t>
  </si>
  <si>
    <t>Mukim Ulu Kelang</t>
  </si>
  <si>
    <t>Mukim Batu</t>
  </si>
  <si>
    <t>Mukim Ampang</t>
  </si>
  <si>
    <t xml:space="preserve">Condominium/Apartment </t>
  </si>
  <si>
    <t>% Change Number of Transactions by Price Range for the Principal Property Sub-Sectors</t>
  </si>
  <si>
    <t>% Change Value of Transactions by Price Range for the Principal Property Sub-Sectors</t>
  </si>
  <si>
    <t>Q1 2022</t>
  </si>
  <si>
    <t>Q4 2022</t>
  </si>
  <si>
    <r>
      <t xml:space="preserve">Q1 2023 </t>
    </r>
    <r>
      <rPr>
        <vertAlign val="superscript"/>
        <sz val="10"/>
        <color indexed="8"/>
        <rFont val="Arial"/>
        <family val="2"/>
      </rPr>
      <t>P</t>
    </r>
  </si>
  <si>
    <t>Q3 2022</t>
  </si>
  <si>
    <t>Q2 2022</t>
  </si>
  <si>
    <r>
      <t xml:space="preserve">Q3 2023 </t>
    </r>
    <r>
      <rPr>
        <vertAlign val="superscript"/>
        <sz val="10"/>
        <color indexed="8"/>
        <rFont val="Arial"/>
        <family val="2"/>
      </rPr>
      <t>P</t>
    </r>
  </si>
  <si>
    <r>
      <t xml:space="preserve">Q3 2023 </t>
    </r>
    <r>
      <rPr>
        <vertAlign val="superscript"/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 xml:space="preserve"> /Q3 2022</t>
    </r>
  </si>
  <si>
    <r>
      <t xml:space="preserve">Q3 2023 </t>
    </r>
    <r>
      <rPr>
        <vertAlign val="superscript"/>
        <sz val="10"/>
        <color indexed="8"/>
        <rFont val="Arial"/>
        <family val="2"/>
      </rPr>
      <t>P</t>
    </r>
    <r>
      <rPr>
        <sz val="10"/>
        <color indexed="8"/>
        <rFont val="Arial"/>
        <family val="2"/>
      </rPr>
      <t>/Q2 2023</t>
    </r>
  </si>
  <si>
    <t>Price Range</t>
  </si>
  <si>
    <t>Quarter</t>
  </si>
  <si>
    <t>ND</t>
  </si>
  <si>
    <t>Percentage Change Number of Transactions by Price Range for the Principal Property Sub-Sectors</t>
  </si>
  <si>
    <t>Percentage Change Value of Transactions by Price Range for the Principal Property Sub-Sectors</t>
  </si>
  <si>
    <t>Property Transaction Table Q3 2023 - MALAYSIA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</si>
</sst>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#,##0.0"/>
    <numFmt numFmtId="166" formatCode="0.0"/>
    <numFmt numFmtId="167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indexed="8"/>
      <name val="Arial"/>
      <family val="2"/>
    </font>
    <font>
      <vertAlign val="superscript"/>
      <sz val="10"/>
      <name val="Arial"/>
      <family val="2"/>
    </font>
    <font>
      <b/>
      <i/>
      <sz val="10"/>
      <color theme="1"/>
      <name val="Arial"/>
      <family val="2"/>
    </font>
    <font>
      <b/>
      <sz val="10"/>
      <color rgb="FFFF0000"/>
      <name val="Arial"/>
      <family val="2"/>
    </font>
    <font>
      <b/>
      <u/>
      <sz val="1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11" fillId="0" borderId="0" applyNumberFormat="0" applyFill="0" applyBorder="0" applyAlignment="0" applyProtection="0"/>
  </cellStyleXfs>
  <cellXfs count="68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" fontId="4" fillId="0" borderId="0" xfId="0" applyNumberFormat="1" applyFont="1"/>
    <xf numFmtId="164" fontId="5" fillId="0" borderId="0" xfId="1" applyFont="1"/>
    <xf numFmtId="1" fontId="5" fillId="0" borderId="0" xfId="0" applyNumberFormat="1" applyFont="1"/>
    <xf numFmtId="166" fontId="5" fillId="0" borderId="0" xfId="1" applyNumberFormat="1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" fontId="5" fillId="0" borderId="0" xfId="1" applyNumberFormat="1" applyFont="1" applyAlignment="1">
      <alignment horizontal="right" indent="1"/>
    </xf>
    <xf numFmtId="1" fontId="4" fillId="0" borderId="0" xfId="1" applyNumberFormat="1" applyFont="1" applyAlignment="1">
      <alignment horizontal="right" indent="1"/>
    </xf>
    <xf numFmtId="2" fontId="5" fillId="0" borderId="0" xfId="1" applyNumberFormat="1" applyFont="1" applyAlignment="1">
      <alignment horizontal="right" indent="1"/>
    </xf>
    <xf numFmtId="2" fontId="4" fillId="0" borderId="0" xfId="1" applyNumberFormat="1" applyFont="1" applyAlignment="1">
      <alignment horizontal="right" indent="1"/>
    </xf>
    <xf numFmtId="167" fontId="4" fillId="0" borderId="0" xfId="1" applyNumberFormat="1" applyFont="1" applyAlignment="1">
      <alignment horizontal="right" indent="1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 indent="1"/>
    </xf>
    <xf numFmtId="4" fontId="5" fillId="0" borderId="0" xfId="1" applyNumberFormat="1" applyFont="1" applyAlignment="1">
      <alignment horizontal="right" indent="1"/>
    </xf>
    <xf numFmtId="4" fontId="4" fillId="0" borderId="0" xfId="1" applyNumberFormat="1" applyFont="1" applyAlignment="1">
      <alignment horizontal="right" indent="1"/>
    </xf>
    <xf numFmtId="3" fontId="5" fillId="0" borderId="0" xfId="1" applyNumberFormat="1" applyFont="1" applyAlignment="1">
      <alignment horizontal="right" indent="1"/>
    </xf>
    <xf numFmtId="3" fontId="4" fillId="0" borderId="0" xfId="1" applyNumberFormat="1" applyFont="1" applyAlignment="1">
      <alignment horizontal="right" indent="1"/>
    </xf>
    <xf numFmtId="0" fontId="4" fillId="0" borderId="0" xfId="0" applyFont="1" applyAlignment="1">
      <alignment horizontal="right" indent="1"/>
    </xf>
    <xf numFmtId="4" fontId="5" fillId="0" borderId="0" xfId="1" applyNumberFormat="1" applyFont="1" applyAlignment="1">
      <alignment horizontal="right" indent="2"/>
    </xf>
    <xf numFmtId="4" fontId="4" fillId="0" borderId="0" xfId="1" applyNumberFormat="1" applyFont="1" applyAlignment="1">
      <alignment horizontal="right" indent="2"/>
    </xf>
    <xf numFmtId="0" fontId="5" fillId="0" borderId="0" xfId="0" applyFont="1" applyAlignment="1">
      <alignment horizontal="left"/>
    </xf>
    <xf numFmtId="0" fontId="3" fillId="0" borderId="1" xfId="4" applyBorder="1" applyAlignment="1">
      <alignment horizontal="left" vertical="center" wrapText="1"/>
    </xf>
    <xf numFmtId="0" fontId="3" fillId="0" borderId="0" xfId="3" applyAlignment="1">
      <alignment horizontal="center" vertical="center" wrapText="1"/>
    </xf>
    <xf numFmtId="0" fontId="2" fillId="0" borderId="0" xfId="0" applyFont="1" applyAlignment="1">
      <alignment horizontal="left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8" fillId="0" borderId="0" xfId="0" applyFont="1"/>
    <xf numFmtId="0" fontId="9" fillId="0" borderId="0" xfId="0" applyFont="1" applyAlignment="1">
      <alignment horizontal="right" indent="1"/>
    </xf>
    <xf numFmtId="4" fontId="9" fillId="0" borderId="0" xfId="1" applyNumberFormat="1" applyFont="1" applyAlignment="1">
      <alignment horizontal="right" indent="1"/>
    </xf>
    <xf numFmtId="0" fontId="4" fillId="3" borderId="0" xfId="0" applyFont="1" applyFill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4" fontId="5" fillId="0" borderId="0" xfId="0" applyNumberFormat="1" applyFont="1" applyBorder="1"/>
    <xf numFmtId="0" fontId="3" fillId="0" borderId="0" xfId="4" applyBorder="1" applyAlignment="1">
      <alignment horizontal="left" vertical="center" wrapText="1"/>
    </xf>
    <xf numFmtId="0" fontId="4" fillId="0" borderId="0" xfId="0" applyFont="1" applyBorder="1"/>
    <xf numFmtId="4" fontId="5" fillId="0" borderId="0" xfId="1" applyNumberFormat="1" applyFont="1" applyBorder="1" applyAlignment="1">
      <alignment horizontal="right" wrapText="1" indent="2"/>
    </xf>
    <xf numFmtId="4" fontId="4" fillId="0" borderId="0" xfId="1" applyNumberFormat="1" applyFont="1" applyBorder="1" applyAlignment="1">
      <alignment horizontal="right" wrapText="1" indent="2"/>
    </xf>
    <xf numFmtId="0" fontId="5" fillId="0" borderId="0" xfId="0" applyFont="1" applyBorder="1" applyAlignment="1">
      <alignment horizontal="right" wrapText="1" indent="2"/>
    </xf>
    <xf numFmtId="166" fontId="4" fillId="0" borderId="0" xfId="0" applyNumberFormat="1" applyFont="1" applyBorder="1" applyAlignment="1">
      <alignment horizontal="right" wrapText="1" indent="2"/>
    </xf>
    <xf numFmtId="166" fontId="5" fillId="0" borderId="0" xfId="0" applyNumberFormat="1" applyFont="1" applyAlignment="1">
      <alignment horizontal="right" wrapText="1" indent="1"/>
    </xf>
    <xf numFmtId="166" fontId="4" fillId="0" borderId="0" xfId="0" applyNumberFormat="1" applyFont="1" applyAlignment="1">
      <alignment horizontal="right" wrapText="1" indent="1"/>
    </xf>
    <xf numFmtId="167" fontId="5" fillId="0" borderId="0" xfId="1" applyNumberFormat="1" applyFont="1" applyBorder="1" applyAlignment="1">
      <alignment horizontal="right" indent="1"/>
    </xf>
    <xf numFmtId="166" fontId="5" fillId="0" borderId="0" xfId="1" applyNumberFormat="1" applyFont="1" applyBorder="1" applyAlignment="1">
      <alignment horizontal="right" vertical="center" indent="1"/>
    </xf>
    <xf numFmtId="166" fontId="5" fillId="0" borderId="0" xfId="1" applyNumberFormat="1" applyFont="1" applyBorder="1" applyAlignment="1">
      <alignment horizontal="right" indent="1"/>
    </xf>
    <xf numFmtId="1" fontId="5" fillId="0" borderId="0" xfId="1" applyNumberFormat="1" applyFont="1" applyBorder="1" applyAlignment="1">
      <alignment horizontal="right" indent="1"/>
    </xf>
    <xf numFmtId="167" fontId="4" fillId="0" borderId="0" xfId="1" applyNumberFormat="1" applyFont="1" applyBorder="1" applyAlignment="1">
      <alignment horizontal="right" indent="1"/>
    </xf>
    <xf numFmtId="166" fontId="4" fillId="0" borderId="0" xfId="1" applyNumberFormat="1" applyFont="1" applyBorder="1" applyAlignment="1">
      <alignment horizontal="right" indent="1"/>
    </xf>
    <xf numFmtId="0" fontId="4" fillId="3" borderId="0" xfId="0" applyFont="1" applyFill="1" applyAlignment="1">
      <alignment horizontal="center" vertical="center"/>
    </xf>
    <xf numFmtId="0" fontId="3" fillId="0" borderId="0" xfId="3" applyBorder="1" applyAlignment="1">
      <alignment horizontal="center" vertical="center" wrapText="1"/>
    </xf>
    <xf numFmtId="165" fontId="3" fillId="0" borderId="0" xfId="3" applyNumberFormat="1" applyBorder="1" applyAlignment="1">
      <alignment horizontal="right" wrapText="1" indent="1"/>
    </xf>
    <xf numFmtId="165" fontId="5" fillId="0" borderId="0" xfId="0" applyNumberFormat="1" applyFont="1" applyBorder="1" applyAlignment="1">
      <alignment horizontal="right" wrapText="1" indent="1"/>
    </xf>
    <xf numFmtId="165" fontId="4" fillId="0" borderId="0" xfId="0" applyNumberFormat="1" applyFont="1" applyBorder="1" applyAlignment="1">
      <alignment horizontal="right" wrapText="1" indent="1"/>
    </xf>
    <xf numFmtId="165" fontId="4" fillId="0" borderId="0" xfId="0" applyNumberFormat="1" applyFont="1" applyBorder="1" applyAlignment="1">
      <alignment horizontal="right" vertical="center" wrapText="1" indent="1"/>
    </xf>
    <xf numFmtId="1" fontId="5" fillId="0" borderId="0" xfId="0" applyNumberFormat="1" applyFont="1" applyBorder="1"/>
    <xf numFmtId="0" fontId="4" fillId="3" borderId="0" xfId="0" applyFont="1" applyFill="1" applyAlignment="1">
      <alignment horizontal="center" vertical="top"/>
    </xf>
    <xf numFmtId="0" fontId="4" fillId="3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1" fillId="0" borderId="0" xfId="5" applyAlignment="1">
      <alignment horizontal="center" vertical="center"/>
    </xf>
    <xf numFmtId="0" fontId="11" fillId="0" borderId="0" xfId="5"/>
  </cellXfs>
  <cellStyles count="6">
    <cellStyle name="Comma" xfId="1" builtinId="3"/>
    <cellStyle name="Hyperlink" xfId="5" builtinId="8"/>
    <cellStyle name="Normal" xfId="0" builtinId="0"/>
    <cellStyle name="Normal 2" xfId="2" xr:uid="{00000000-0005-0000-0000-000002000000}"/>
    <cellStyle name="Normal_Jadual 1" xfId="3" xr:uid="{00000000-0005-0000-0000-000003000000}"/>
    <cellStyle name="Normal_RESD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405376</xdr:colOff>
      <xdr:row>52</xdr:row>
      <xdr:rowOff>152400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52DCB5F-32D3-4DD9-898E-5527082F74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10976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33524-5A05-4A1E-8906-3F70CF10570B}">
  <dimension ref="A1"/>
  <sheetViews>
    <sheetView tabSelected="1" topLeftCell="A37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L40"/>
  <sheetViews>
    <sheetView zoomScale="70" zoomScaleNormal="70" workbookViewId="0">
      <selection activeCell="Q42" sqref="Q42"/>
    </sheetView>
  </sheetViews>
  <sheetFormatPr defaultColWidth="25.5703125" defaultRowHeight="12.75" x14ac:dyDescent="0.2"/>
  <cols>
    <col min="1" max="1" width="13.5703125" style="2" customWidth="1"/>
    <col min="2" max="2" width="35.42578125" style="2" customWidth="1"/>
    <col min="3" max="3" width="17.42578125" style="2" customWidth="1"/>
    <col min="4" max="12" width="19.5703125" style="2" customWidth="1"/>
    <col min="13" max="16384" width="25.5703125" style="2"/>
  </cols>
  <sheetData>
    <row r="1" spans="2:12" x14ac:dyDescent="0.2">
      <c r="B1" s="1" t="s">
        <v>72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x14ac:dyDescent="0.2">
      <c r="B2" s="1" t="s">
        <v>73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x14ac:dyDescent="0.2">
      <c r="B3" s="1" t="s">
        <v>27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2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2" ht="37.5" customHeight="1" x14ac:dyDescent="0.2">
      <c r="B6" s="32" t="s">
        <v>31</v>
      </c>
      <c r="C6" s="32" t="s">
        <v>2</v>
      </c>
      <c r="D6" s="32" t="s">
        <v>32</v>
      </c>
      <c r="E6" s="32" t="s">
        <v>93</v>
      </c>
      <c r="F6" s="32" t="s">
        <v>94</v>
      </c>
      <c r="G6" s="32" t="s">
        <v>95</v>
      </c>
      <c r="H6" s="32" t="s">
        <v>96</v>
      </c>
      <c r="I6" s="32" t="s">
        <v>97</v>
      </c>
      <c r="J6" s="32" t="s">
        <v>98</v>
      </c>
      <c r="K6" s="32" t="s">
        <v>99</v>
      </c>
      <c r="L6" s="32" t="s">
        <v>9</v>
      </c>
    </row>
    <row r="8" spans="2:12" x14ac:dyDescent="0.2">
      <c r="B8" s="2" t="s">
        <v>33</v>
      </c>
      <c r="C8" s="27" t="s">
        <v>103</v>
      </c>
      <c r="D8" s="25">
        <v>11.8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11.8</v>
      </c>
    </row>
    <row r="9" spans="2:12" x14ac:dyDescent="0.2">
      <c r="C9" s="27" t="s">
        <v>104</v>
      </c>
      <c r="D9" s="25">
        <v>0</v>
      </c>
      <c r="E9" s="25">
        <v>0.93500000000000005</v>
      </c>
      <c r="F9" s="25">
        <v>0</v>
      </c>
      <c r="G9" s="25">
        <v>0</v>
      </c>
      <c r="H9" s="25">
        <v>1.173265</v>
      </c>
      <c r="I9" s="25">
        <v>0</v>
      </c>
      <c r="J9" s="25">
        <v>0</v>
      </c>
      <c r="K9" s="25">
        <v>0</v>
      </c>
      <c r="L9" s="25">
        <v>2.1082649999999998</v>
      </c>
    </row>
    <row r="10" spans="2:12" ht="14.25" x14ac:dyDescent="0.2">
      <c r="C10" s="28" t="s">
        <v>105</v>
      </c>
      <c r="D10" s="25">
        <v>0</v>
      </c>
      <c r="E10" s="25">
        <v>0</v>
      </c>
      <c r="F10" s="25">
        <v>0</v>
      </c>
      <c r="G10" s="25">
        <v>0</v>
      </c>
      <c r="H10" s="25">
        <v>9.1473200000000006</v>
      </c>
      <c r="I10" s="25">
        <v>0</v>
      </c>
      <c r="J10" s="25">
        <v>0</v>
      </c>
      <c r="K10" s="25">
        <v>0</v>
      </c>
      <c r="L10" s="25">
        <v>9.1473200000000006</v>
      </c>
    </row>
    <row r="11" spans="2:12" x14ac:dyDescent="0.2">
      <c r="B11" s="2" t="s">
        <v>67</v>
      </c>
      <c r="D11" s="25">
        <v>0</v>
      </c>
      <c r="E11" s="25">
        <v>1.33</v>
      </c>
      <c r="F11" s="25">
        <v>3.7120000000000002</v>
      </c>
      <c r="G11" s="25">
        <v>0</v>
      </c>
      <c r="H11" s="25">
        <v>1.59</v>
      </c>
      <c r="I11" s="25">
        <v>0</v>
      </c>
      <c r="J11" s="25">
        <v>23.66</v>
      </c>
      <c r="K11" s="25">
        <v>0</v>
      </c>
      <c r="L11" s="25">
        <v>30.292000000000002</v>
      </c>
    </row>
    <row r="12" spans="2:12" x14ac:dyDescent="0.2">
      <c r="D12" s="25">
        <v>0</v>
      </c>
      <c r="E12" s="25">
        <v>1.8</v>
      </c>
      <c r="F12" s="25">
        <v>6.1</v>
      </c>
      <c r="G12" s="25">
        <v>0</v>
      </c>
      <c r="H12" s="25">
        <v>1.63</v>
      </c>
      <c r="I12" s="25">
        <v>0</v>
      </c>
      <c r="J12" s="25">
        <v>32.257461999999997</v>
      </c>
      <c r="K12" s="25">
        <v>4.875</v>
      </c>
      <c r="L12" s="25">
        <v>46.662461999999998</v>
      </c>
    </row>
    <row r="13" spans="2:12" x14ac:dyDescent="0.2">
      <c r="D13" s="25">
        <v>0</v>
      </c>
      <c r="E13" s="25">
        <v>1.8</v>
      </c>
      <c r="F13" s="25">
        <v>14.814</v>
      </c>
      <c r="G13" s="25">
        <v>0</v>
      </c>
      <c r="H13" s="25">
        <v>0</v>
      </c>
      <c r="I13" s="25">
        <v>0</v>
      </c>
      <c r="J13" s="25">
        <v>4.9249999999999998</v>
      </c>
      <c r="K13" s="25">
        <v>0</v>
      </c>
      <c r="L13" s="25">
        <v>21.539000000000001</v>
      </c>
    </row>
    <row r="14" spans="2:12" x14ac:dyDescent="0.2">
      <c r="B14" s="2" t="s">
        <v>68</v>
      </c>
      <c r="D14" s="25">
        <v>3.75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6.9</v>
      </c>
      <c r="L14" s="25">
        <v>10.65</v>
      </c>
    </row>
    <row r="15" spans="2:12" x14ac:dyDescent="0.2">
      <c r="D15" s="25">
        <v>0</v>
      </c>
      <c r="E15" s="25">
        <v>0</v>
      </c>
      <c r="F15" s="25">
        <v>4.45</v>
      </c>
      <c r="G15" s="25">
        <v>0</v>
      </c>
      <c r="H15" s="25">
        <v>0</v>
      </c>
      <c r="I15" s="25">
        <v>0</v>
      </c>
      <c r="J15" s="25">
        <v>0</v>
      </c>
      <c r="K15" s="25">
        <v>5.0999999999999996</v>
      </c>
      <c r="L15" s="25">
        <v>9.5500000000000007</v>
      </c>
    </row>
    <row r="16" spans="2:12" x14ac:dyDescent="0.2">
      <c r="D16" s="25">
        <v>0</v>
      </c>
      <c r="E16" s="25">
        <v>13.5</v>
      </c>
      <c r="F16" s="25">
        <v>5.8</v>
      </c>
      <c r="G16" s="25">
        <v>0</v>
      </c>
      <c r="H16" s="25">
        <v>4.2</v>
      </c>
      <c r="I16" s="25">
        <v>0</v>
      </c>
      <c r="J16" s="25">
        <v>2.9</v>
      </c>
      <c r="K16" s="25">
        <v>6.45</v>
      </c>
      <c r="L16" s="25">
        <v>32.85</v>
      </c>
    </row>
    <row r="17" spans="2:12" x14ac:dyDescent="0.2">
      <c r="B17" s="2" t="s">
        <v>69</v>
      </c>
      <c r="D17" s="25">
        <v>8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63.23</v>
      </c>
      <c r="K17" s="25">
        <v>0</v>
      </c>
      <c r="L17" s="25">
        <v>71.23</v>
      </c>
    </row>
    <row r="18" spans="2:12" x14ac:dyDescent="0.2">
      <c r="D18" s="25">
        <v>0</v>
      </c>
      <c r="E18" s="25">
        <v>12.7</v>
      </c>
      <c r="F18" s="25">
        <v>9.6920000000000002</v>
      </c>
      <c r="G18" s="25">
        <v>0</v>
      </c>
      <c r="H18" s="25">
        <v>0</v>
      </c>
      <c r="I18" s="25">
        <v>0</v>
      </c>
      <c r="J18" s="25">
        <v>33</v>
      </c>
      <c r="K18" s="25">
        <v>0</v>
      </c>
      <c r="L18" s="25">
        <v>55.392000000000003</v>
      </c>
    </row>
    <row r="19" spans="2:12" x14ac:dyDescent="0.2">
      <c r="D19" s="25">
        <v>14.3</v>
      </c>
      <c r="E19" s="25">
        <v>5.7</v>
      </c>
      <c r="F19" s="25">
        <v>0</v>
      </c>
      <c r="G19" s="25">
        <v>0</v>
      </c>
      <c r="H19" s="25">
        <v>9.43</v>
      </c>
      <c r="I19" s="25">
        <v>0</v>
      </c>
      <c r="J19" s="25">
        <v>13.44</v>
      </c>
      <c r="K19" s="25">
        <v>0</v>
      </c>
      <c r="L19" s="25">
        <v>42.87</v>
      </c>
    </row>
    <row r="20" spans="2:12" x14ac:dyDescent="0.2">
      <c r="B20" s="2" t="s">
        <v>70</v>
      </c>
      <c r="D20" s="25">
        <v>0.9</v>
      </c>
      <c r="E20" s="25">
        <v>0</v>
      </c>
      <c r="F20" s="25">
        <v>0.152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1.052</v>
      </c>
    </row>
    <row r="21" spans="2:12" x14ac:dyDescent="0.2"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0.57499999999999996</v>
      </c>
      <c r="K21" s="25">
        <v>0</v>
      </c>
      <c r="L21" s="25">
        <v>0.57499999999999996</v>
      </c>
    </row>
    <row r="22" spans="2:12" x14ac:dyDescent="0.2"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0.72</v>
      </c>
      <c r="K22" s="25">
        <v>0</v>
      </c>
      <c r="L22" s="25">
        <v>0.72</v>
      </c>
    </row>
    <row r="23" spans="2:12" x14ac:dyDescent="0.2">
      <c r="B23" s="2" t="s">
        <v>71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</row>
    <row r="24" spans="2:12" x14ac:dyDescent="0.2"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0.65700000000000003</v>
      </c>
      <c r="K24" s="25">
        <v>0</v>
      </c>
      <c r="L24" s="25">
        <v>0.65700000000000003</v>
      </c>
    </row>
    <row r="25" spans="2:12" x14ac:dyDescent="0.2">
      <c r="D25" s="25">
        <v>1.28</v>
      </c>
      <c r="E25" s="25">
        <v>0</v>
      </c>
      <c r="F25" s="25">
        <v>0.37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1.65</v>
      </c>
    </row>
    <row r="26" spans="2:12" x14ac:dyDescent="0.2">
      <c r="B26" s="2" t="s">
        <v>8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</row>
    <row r="27" spans="2:12" x14ac:dyDescent="0.2">
      <c r="D27" s="25">
        <v>0</v>
      </c>
      <c r="E27" s="25">
        <v>0</v>
      </c>
      <c r="F27" s="25">
        <v>1.4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1.4</v>
      </c>
    </row>
    <row r="28" spans="2:12" x14ac:dyDescent="0.2"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</row>
    <row r="29" spans="2:12" x14ac:dyDescent="0.2">
      <c r="B29" s="1" t="s">
        <v>9</v>
      </c>
      <c r="C29" s="1"/>
      <c r="D29" s="26">
        <v>24.45</v>
      </c>
      <c r="E29" s="26">
        <v>1.33</v>
      </c>
      <c r="F29" s="26">
        <v>3.8639999999999999</v>
      </c>
      <c r="G29" s="26">
        <v>0</v>
      </c>
      <c r="H29" s="26">
        <v>1.59</v>
      </c>
      <c r="I29" s="26">
        <v>0</v>
      </c>
      <c r="J29" s="26">
        <v>86.89</v>
      </c>
      <c r="K29" s="26">
        <v>6.9</v>
      </c>
      <c r="L29" s="26">
        <v>125.024</v>
      </c>
    </row>
    <row r="30" spans="2:12" x14ac:dyDescent="0.2">
      <c r="B30" s="1"/>
      <c r="C30" s="1"/>
      <c r="D30" s="26">
        <v>0</v>
      </c>
      <c r="E30" s="26">
        <v>15.435</v>
      </c>
      <c r="F30" s="26">
        <v>21.641999999999999</v>
      </c>
      <c r="G30" s="26">
        <v>0</v>
      </c>
      <c r="H30" s="26">
        <v>2.8032650000000001</v>
      </c>
      <c r="I30" s="26">
        <v>0</v>
      </c>
      <c r="J30" s="26">
        <v>66.489462000000003</v>
      </c>
      <c r="K30" s="26">
        <v>9.9749999999999996</v>
      </c>
      <c r="L30" s="26">
        <v>116.34472700000001</v>
      </c>
    </row>
    <row r="31" spans="2:12" x14ac:dyDescent="0.2">
      <c r="B31" s="1"/>
      <c r="C31" s="1"/>
      <c r="D31" s="26">
        <v>15.58</v>
      </c>
      <c r="E31" s="26">
        <v>21</v>
      </c>
      <c r="F31" s="26">
        <v>20.984000000000002</v>
      </c>
      <c r="G31" s="26">
        <v>0</v>
      </c>
      <c r="H31" s="26">
        <v>22.77732</v>
      </c>
      <c r="I31" s="26">
        <v>0</v>
      </c>
      <c r="J31" s="26">
        <v>21.984999999999999</v>
      </c>
      <c r="K31" s="26">
        <v>6.45</v>
      </c>
      <c r="L31" s="26">
        <v>108.77632</v>
      </c>
    </row>
    <row r="40" spans="2:2" ht="14.25" x14ac:dyDescent="0.2">
      <c r="B40" s="30" t="s">
        <v>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40"/>
  <sheetViews>
    <sheetView workbookViewId="0">
      <selection activeCell="Q42" sqref="Q42"/>
    </sheetView>
  </sheetViews>
  <sheetFormatPr defaultColWidth="8.85546875" defaultRowHeight="12.75" x14ac:dyDescent="0.2"/>
  <cols>
    <col min="1" max="1" width="8.85546875" style="2"/>
    <col min="2" max="2" width="19.85546875" style="2" customWidth="1"/>
    <col min="3" max="3" width="11.5703125" style="2" customWidth="1"/>
    <col min="4" max="12" width="13.140625" style="2" customWidth="1"/>
    <col min="13" max="16384" width="8.85546875" style="2"/>
  </cols>
  <sheetData>
    <row r="1" spans="2:12" x14ac:dyDescent="0.2">
      <c r="B1" s="1" t="s">
        <v>83</v>
      </c>
      <c r="C1" s="1"/>
      <c r="D1" s="1"/>
      <c r="E1" s="1"/>
      <c r="F1" s="1"/>
      <c r="G1" s="1"/>
      <c r="H1" s="1"/>
      <c r="I1" s="1"/>
    </row>
    <row r="2" spans="2:12" x14ac:dyDescent="0.2">
      <c r="B2" s="1" t="s">
        <v>74</v>
      </c>
      <c r="C2" s="1"/>
      <c r="D2" s="1"/>
      <c r="E2" s="1"/>
      <c r="F2" s="1"/>
      <c r="G2" s="1"/>
      <c r="H2" s="1"/>
      <c r="I2" s="1"/>
    </row>
    <row r="3" spans="2:12" x14ac:dyDescent="0.2">
      <c r="B3" s="1"/>
      <c r="C3" s="1"/>
      <c r="D3" s="1"/>
      <c r="E3" s="1"/>
      <c r="F3" s="1"/>
      <c r="G3" s="1"/>
      <c r="H3" s="1"/>
      <c r="I3" s="1"/>
    </row>
    <row r="5" spans="2:12" s="5" customFormat="1" ht="37.5" customHeight="1" x14ac:dyDescent="0.25">
      <c r="B5" s="32" t="s">
        <v>31</v>
      </c>
      <c r="C5" s="32" t="s">
        <v>2</v>
      </c>
      <c r="D5" s="32" t="s">
        <v>32</v>
      </c>
      <c r="E5" s="32" t="s">
        <v>93</v>
      </c>
      <c r="F5" s="32" t="s">
        <v>94</v>
      </c>
      <c r="G5" s="32" t="s">
        <v>95</v>
      </c>
      <c r="H5" s="32" t="s">
        <v>96</v>
      </c>
      <c r="I5" s="32" t="s">
        <v>97</v>
      </c>
      <c r="J5" s="32" t="s">
        <v>98</v>
      </c>
      <c r="K5" s="32" t="s">
        <v>99</v>
      </c>
      <c r="L5" s="32" t="s">
        <v>9</v>
      </c>
    </row>
    <row r="7" spans="2:12" x14ac:dyDescent="0.2">
      <c r="B7" s="2" t="s">
        <v>75</v>
      </c>
      <c r="C7" s="27" t="s">
        <v>103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</row>
    <row r="8" spans="2:12" x14ac:dyDescent="0.2">
      <c r="C8" s="27" t="s">
        <v>104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</row>
    <row r="9" spans="2:12" ht="14.25" x14ac:dyDescent="0.2">
      <c r="C9" s="28" t="s">
        <v>105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</row>
    <row r="10" spans="2:12" x14ac:dyDescent="0.2">
      <c r="B10" s="2" t="s">
        <v>76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</row>
    <row r="11" spans="2:12" x14ac:dyDescent="0.2"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</row>
    <row r="12" spans="2:12" x14ac:dyDescent="0.2"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</row>
    <row r="13" spans="2:12" x14ac:dyDescent="0.2">
      <c r="B13" s="2" t="s">
        <v>77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</row>
    <row r="14" spans="2:12" x14ac:dyDescent="0.2"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</row>
    <row r="15" spans="2:12" x14ac:dyDescent="0.2"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</row>
    <row r="16" spans="2:12" x14ac:dyDescent="0.2">
      <c r="B16" s="2" t="s">
        <v>78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</row>
    <row r="17" spans="2:12" x14ac:dyDescent="0.2"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</row>
    <row r="18" spans="2:12" x14ac:dyDescent="0.2"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</row>
    <row r="19" spans="2:12" x14ac:dyDescent="0.2">
      <c r="B19" s="2" t="s">
        <v>79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</row>
    <row r="20" spans="2:12" x14ac:dyDescent="0.2"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</row>
    <row r="21" spans="2:12" x14ac:dyDescent="0.2"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</row>
    <row r="22" spans="2:12" x14ac:dyDescent="0.2">
      <c r="B22" s="2" t="s">
        <v>80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</row>
    <row r="23" spans="2:12" x14ac:dyDescent="0.2"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</row>
    <row r="24" spans="2:12" x14ac:dyDescent="0.2"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</row>
    <row r="25" spans="2:12" x14ac:dyDescent="0.2">
      <c r="B25" s="2" t="s">
        <v>81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</row>
    <row r="26" spans="2:12" x14ac:dyDescent="0.2"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</row>
    <row r="27" spans="2:12" x14ac:dyDescent="0.2"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</row>
    <row r="28" spans="2:12" x14ac:dyDescent="0.2">
      <c r="B28" s="2" t="s">
        <v>82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</row>
    <row r="29" spans="2:12" x14ac:dyDescent="0.2"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</row>
    <row r="30" spans="2:12" x14ac:dyDescent="0.2"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</row>
    <row r="31" spans="2:12" x14ac:dyDescent="0.2">
      <c r="B31" s="2" t="s">
        <v>8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</row>
    <row r="32" spans="2:12" x14ac:dyDescent="0.2"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</row>
    <row r="33" spans="2:12" x14ac:dyDescent="0.2"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</row>
    <row r="34" spans="2:12" x14ac:dyDescent="0.2">
      <c r="B34" s="1" t="s">
        <v>9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</row>
    <row r="35" spans="2:12" x14ac:dyDescent="0.2"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</row>
    <row r="36" spans="2:12" x14ac:dyDescent="0.2"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</row>
    <row r="40" spans="2:12" ht="14.25" x14ac:dyDescent="0.2">
      <c r="B40" s="30" t="s">
        <v>92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40"/>
  <sheetViews>
    <sheetView zoomScale="80" zoomScaleNormal="80" workbookViewId="0">
      <selection activeCell="Q42" sqref="Q42"/>
    </sheetView>
  </sheetViews>
  <sheetFormatPr defaultColWidth="8.85546875" defaultRowHeight="12.75" x14ac:dyDescent="0.2"/>
  <cols>
    <col min="1" max="1" width="8.85546875" style="2"/>
    <col min="2" max="2" width="20.140625" style="2" customWidth="1"/>
    <col min="3" max="3" width="11.85546875" style="12" customWidth="1"/>
    <col min="4" max="13" width="11.85546875" style="2" customWidth="1"/>
    <col min="14" max="16384" width="8.85546875" style="2"/>
  </cols>
  <sheetData>
    <row r="1" spans="2:12" x14ac:dyDescent="0.2">
      <c r="B1" s="1" t="s">
        <v>85</v>
      </c>
      <c r="C1" s="11"/>
      <c r="D1" s="1"/>
      <c r="E1" s="1"/>
      <c r="F1" s="1"/>
      <c r="G1" s="1"/>
      <c r="H1" s="1"/>
      <c r="I1" s="1"/>
    </row>
    <row r="2" spans="2:12" x14ac:dyDescent="0.2">
      <c r="B2" s="1" t="s">
        <v>84</v>
      </c>
      <c r="C2" s="11"/>
      <c r="D2" s="1"/>
      <c r="E2" s="1"/>
      <c r="F2" s="1"/>
      <c r="G2" s="1"/>
      <c r="H2" s="1"/>
      <c r="I2" s="1"/>
    </row>
    <row r="3" spans="2:12" x14ac:dyDescent="0.2">
      <c r="B3" s="1" t="s">
        <v>27</v>
      </c>
      <c r="C3" s="11"/>
      <c r="D3" s="1"/>
      <c r="E3" s="1"/>
      <c r="F3" s="1"/>
      <c r="G3" s="1"/>
      <c r="H3" s="1"/>
      <c r="I3" s="1"/>
    </row>
    <row r="4" spans="2:12" x14ac:dyDescent="0.2">
      <c r="B4" s="1"/>
      <c r="C4" s="11"/>
      <c r="D4" s="1"/>
      <c r="E4" s="1"/>
      <c r="F4" s="1"/>
      <c r="G4" s="1"/>
      <c r="H4" s="1"/>
      <c r="I4" s="1"/>
    </row>
    <row r="6" spans="2:12" s="4" customFormat="1" ht="37.5" customHeight="1" x14ac:dyDescent="0.25">
      <c r="B6" s="32" t="s">
        <v>31</v>
      </c>
      <c r="C6" s="32" t="s">
        <v>2</v>
      </c>
      <c r="D6" s="32" t="s">
        <v>32</v>
      </c>
      <c r="E6" s="32" t="s">
        <v>93</v>
      </c>
      <c r="F6" s="32" t="s">
        <v>94</v>
      </c>
      <c r="G6" s="32" t="s">
        <v>95</v>
      </c>
      <c r="H6" s="32" t="s">
        <v>96</v>
      </c>
      <c r="I6" s="32" t="s">
        <v>97</v>
      </c>
      <c r="J6" s="32" t="s">
        <v>98</v>
      </c>
      <c r="K6" s="32" t="s">
        <v>99</v>
      </c>
      <c r="L6" s="32" t="s">
        <v>9</v>
      </c>
    </row>
    <row r="7" spans="2:12" x14ac:dyDescent="0.2">
      <c r="C7" s="27"/>
    </row>
    <row r="8" spans="2:12" x14ac:dyDescent="0.2">
      <c r="B8" s="2" t="s">
        <v>75</v>
      </c>
      <c r="C8" s="27" t="s">
        <v>103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</row>
    <row r="9" spans="2:12" x14ac:dyDescent="0.2">
      <c r="C9" s="27" t="s">
        <v>104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</row>
    <row r="10" spans="2:12" ht="14.25" x14ac:dyDescent="0.2">
      <c r="C10" s="28" t="s">
        <v>105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</row>
    <row r="11" spans="2:12" x14ac:dyDescent="0.2">
      <c r="B11" s="2" t="s">
        <v>76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</row>
    <row r="12" spans="2:12" x14ac:dyDescent="0.2"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</row>
    <row r="13" spans="2:12" x14ac:dyDescent="0.2"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</row>
    <row r="14" spans="2:12" x14ac:dyDescent="0.2">
      <c r="B14" s="2" t="s">
        <v>77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</row>
    <row r="15" spans="2:12" x14ac:dyDescent="0.2"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</row>
    <row r="16" spans="2:12" x14ac:dyDescent="0.2"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</row>
    <row r="17" spans="2:12" x14ac:dyDescent="0.2">
      <c r="B17" s="2" t="s">
        <v>78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</row>
    <row r="18" spans="2:12" x14ac:dyDescent="0.2"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</row>
    <row r="19" spans="2:12" x14ac:dyDescent="0.2"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</row>
    <row r="20" spans="2:12" x14ac:dyDescent="0.2">
      <c r="B20" s="2" t="s">
        <v>79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</row>
    <row r="21" spans="2:12" x14ac:dyDescent="0.2"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</row>
    <row r="22" spans="2:12" x14ac:dyDescent="0.2"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</row>
    <row r="23" spans="2:12" x14ac:dyDescent="0.2">
      <c r="B23" s="2" t="s">
        <v>80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</row>
    <row r="24" spans="2:12" x14ac:dyDescent="0.2"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</row>
    <row r="25" spans="2:12" x14ac:dyDescent="0.2"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</row>
    <row r="26" spans="2:12" x14ac:dyDescent="0.2">
      <c r="B26" s="2" t="s">
        <v>81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</row>
    <row r="27" spans="2:12" x14ac:dyDescent="0.2"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</row>
    <row r="28" spans="2:12" x14ac:dyDescent="0.2"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</row>
    <row r="29" spans="2:12" x14ac:dyDescent="0.2">
      <c r="B29" s="2" t="s">
        <v>82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</row>
    <row r="30" spans="2:12" x14ac:dyDescent="0.2"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</row>
    <row r="31" spans="2:12" x14ac:dyDescent="0.2"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</row>
    <row r="32" spans="2:12" x14ac:dyDescent="0.2">
      <c r="B32" s="2" t="s">
        <v>8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</row>
    <row r="33" spans="2:12" x14ac:dyDescent="0.2"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</row>
    <row r="34" spans="2:12" x14ac:dyDescent="0.2"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</row>
    <row r="35" spans="2:12" x14ac:dyDescent="0.2">
      <c r="B35" s="1" t="s">
        <v>9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</row>
    <row r="36" spans="2:12" x14ac:dyDescent="0.2"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</row>
    <row r="37" spans="2:12" x14ac:dyDescent="0.2"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</row>
    <row r="38" spans="2:12" x14ac:dyDescent="0.2">
      <c r="D38" s="19"/>
      <c r="E38" s="19"/>
      <c r="F38" s="19"/>
      <c r="G38" s="19"/>
      <c r="H38" s="19"/>
      <c r="I38" s="19"/>
      <c r="J38" s="19"/>
      <c r="K38" s="19"/>
      <c r="L38" s="19"/>
    </row>
    <row r="40" spans="2:12" ht="14.25" x14ac:dyDescent="0.2">
      <c r="B40" s="30" t="s">
        <v>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L24"/>
  <sheetViews>
    <sheetView workbookViewId="0">
      <selection activeCell="Q42" sqref="Q42"/>
    </sheetView>
  </sheetViews>
  <sheetFormatPr defaultColWidth="8.85546875" defaultRowHeight="12.75" x14ac:dyDescent="0.2"/>
  <cols>
    <col min="1" max="1" width="8.85546875" style="2"/>
    <col min="2" max="2" width="19.42578125" style="2" customWidth="1"/>
    <col min="3" max="3" width="14.140625" style="12" customWidth="1"/>
    <col min="4" max="12" width="14.140625" style="2" customWidth="1"/>
    <col min="13" max="13" width="11.42578125" style="2" customWidth="1"/>
    <col min="14" max="16384" width="8.85546875" style="2"/>
  </cols>
  <sheetData>
    <row r="1" spans="2:12" x14ac:dyDescent="0.2">
      <c r="B1" s="1" t="s">
        <v>86</v>
      </c>
      <c r="C1" s="11"/>
      <c r="D1" s="1"/>
      <c r="E1" s="1"/>
      <c r="F1" s="1"/>
      <c r="G1" s="1"/>
      <c r="H1" s="1"/>
      <c r="I1" s="1"/>
    </row>
    <row r="2" spans="2:12" x14ac:dyDescent="0.2">
      <c r="B2" s="1" t="s">
        <v>87</v>
      </c>
      <c r="C2" s="11"/>
      <c r="D2" s="1"/>
      <c r="E2" s="1"/>
      <c r="F2" s="1"/>
      <c r="G2" s="1"/>
      <c r="H2" s="1"/>
      <c r="I2" s="1"/>
    </row>
    <row r="3" spans="2:12" x14ac:dyDescent="0.2">
      <c r="B3" s="1"/>
      <c r="C3" s="11"/>
      <c r="D3" s="1"/>
      <c r="E3" s="1"/>
      <c r="F3" s="1"/>
      <c r="G3" s="1"/>
      <c r="H3" s="1"/>
      <c r="I3" s="1"/>
    </row>
    <row r="5" spans="2:12" s="3" customFormat="1" ht="37.5" customHeight="1" x14ac:dyDescent="0.25">
      <c r="B5" s="33"/>
      <c r="C5" s="31" t="s">
        <v>2</v>
      </c>
      <c r="D5" s="32" t="s">
        <v>32</v>
      </c>
      <c r="E5" s="32" t="s">
        <v>93</v>
      </c>
      <c r="F5" s="32" t="s">
        <v>94</v>
      </c>
      <c r="G5" s="32" t="s">
        <v>95</v>
      </c>
      <c r="H5" s="32" t="s">
        <v>96</v>
      </c>
      <c r="I5" s="32" t="s">
        <v>97</v>
      </c>
      <c r="J5" s="32" t="s">
        <v>98</v>
      </c>
      <c r="K5" s="32" t="s">
        <v>99</v>
      </c>
      <c r="L5" s="33" t="s">
        <v>9</v>
      </c>
    </row>
    <row r="7" spans="2:12" x14ac:dyDescent="0.2">
      <c r="B7" s="2" t="s">
        <v>88</v>
      </c>
      <c r="C7" s="27" t="s">
        <v>103</v>
      </c>
      <c r="D7" s="13">
        <v>16</v>
      </c>
      <c r="E7" s="13">
        <v>15</v>
      </c>
      <c r="F7" s="13">
        <v>1</v>
      </c>
      <c r="G7" s="13">
        <v>0</v>
      </c>
      <c r="H7" s="13">
        <v>15</v>
      </c>
      <c r="I7" s="13">
        <v>0</v>
      </c>
      <c r="J7" s="13">
        <v>3</v>
      </c>
      <c r="K7" s="13">
        <v>1</v>
      </c>
      <c r="L7" s="14">
        <f>SUM(D7:K7)</f>
        <v>51</v>
      </c>
    </row>
    <row r="8" spans="2:12" x14ac:dyDescent="0.2">
      <c r="C8" s="27" t="s">
        <v>104</v>
      </c>
      <c r="D8" s="13">
        <v>10</v>
      </c>
      <c r="E8" s="13">
        <v>3</v>
      </c>
      <c r="F8" s="13">
        <v>2</v>
      </c>
      <c r="G8" s="13">
        <v>0</v>
      </c>
      <c r="H8" s="13">
        <v>30</v>
      </c>
      <c r="I8" s="13">
        <v>0</v>
      </c>
      <c r="J8" s="13">
        <v>6</v>
      </c>
      <c r="K8" s="13">
        <v>1</v>
      </c>
      <c r="L8" s="14">
        <f t="shared" ref="L8:L9" si="0">SUM(D8:K8)</f>
        <v>52</v>
      </c>
    </row>
    <row r="9" spans="2:12" ht="14.25" x14ac:dyDescent="0.2">
      <c r="C9" s="28" t="s">
        <v>105</v>
      </c>
      <c r="D9" s="13">
        <v>13</v>
      </c>
      <c r="E9" s="13">
        <v>1</v>
      </c>
      <c r="F9" s="13">
        <v>0</v>
      </c>
      <c r="G9" s="13">
        <v>0</v>
      </c>
      <c r="H9" s="13">
        <v>15</v>
      </c>
      <c r="I9" s="13">
        <v>0</v>
      </c>
      <c r="J9" s="13">
        <v>2</v>
      </c>
      <c r="K9" s="13">
        <v>0</v>
      </c>
      <c r="L9" s="14">
        <f t="shared" si="0"/>
        <v>31</v>
      </c>
    </row>
    <row r="10" spans="2:12" x14ac:dyDescent="0.2">
      <c r="D10" s="15"/>
      <c r="E10" s="15"/>
      <c r="F10" s="15"/>
      <c r="G10" s="15"/>
      <c r="H10" s="15"/>
      <c r="I10" s="15"/>
      <c r="J10" s="15"/>
      <c r="K10" s="15"/>
      <c r="L10" s="16"/>
    </row>
    <row r="11" spans="2:12" x14ac:dyDescent="0.2">
      <c r="B11" s="2" t="s">
        <v>89</v>
      </c>
      <c r="D11" s="15">
        <v>37.908428000000001</v>
      </c>
      <c r="E11" s="15">
        <v>30.739999000000001</v>
      </c>
      <c r="F11" s="15">
        <v>1.514</v>
      </c>
      <c r="G11" s="15">
        <v>0</v>
      </c>
      <c r="H11" s="15">
        <v>51.558706999999998</v>
      </c>
      <c r="I11" s="15">
        <v>0</v>
      </c>
      <c r="J11" s="15">
        <v>5.7729999999999997</v>
      </c>
      <c r="K11" s="15">
        <v>3.72</v>
      </c>
      <c r="L11" s="16">
        <f>SUM(D11:K11)</f>
        <v>131.214134</v>
      </c>
    </row>
    <row r="12" spans="2:12" x14ac:dyDescent="0.2">
      <c r="D12" s="15">
        <v>53.300666</v>
      </c>
      <c r="E12" s="15">
        <v>8.4260000000000002</v>
      </c>
      <c r="F12" s="15">
        <v>43.31</v>
      </c>
      <c r="G12" s="15">
        <v>0</v>
      </c>
      <c r="H12" s="15">
        <v>14.216221000000001</v>
      </c>
      <c r="I12" s="15">
        <v>0</v>
      </c>
      <c r="J12" s="15">
        <v>16.942499999999999</v>
      </c>
      <c r="K12" s="15">
        <v>31</v>
      </c>
      <c r="L12" s="16">
        <f t="shared" ref="L12:L13" si="1">SUM(D12:K12)</f>
        <v>167.19538700000001</v>
      </c>
    </row>
    <row r="13" spans="2:12" x14ac:dyDescent="0.2">
      <c r="D13" s="15">
        <v>114.51188</v>
      </c>
      <c r="E13" s="15">
        <v>10.199999999999999</v>
      </c>
      <c r="F13" s="15">
        <v>0</v>
      </c>
      <c r="G13" s="15">
        <v>0</v>
      </c>
      <c r="H13" s="15">
        <v>41.929881000000002</v>
      </c>
      <c r="I13" s="15">
        <v>0</v>
      </c>
      <c r="J13" s="15">
        <v>2.9483329999999999</v>
      </c>
      <c r="K13" s="15">
        <v>0</v>
      </c>
      <c r="L13" s="16">
        <f t="shared" si="1"/>
        <v>169.59009399999999</v>
      </c>
    </row>
    <row r="24" spans="2:2" ht="14.25" x14ac:dyDescent="0.2">
      <c r="B24" s="30" t="s">
        <v>92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14276-3F3D-4CBD-8635-9D8E5A17A671}">
  <dimension ref="A2:B10"/>
  <sheetViews>
    <sheetView workbookViewId="0">
      <selection activeCell="A8" sqref="A8:B10"/>
    </sheetView>
  </sheetViews>
  <sheetFormatPr defaultRowHeight="15" x14ac:dyDescent="0.25"/>
  <cols>
    <col min="1" max="1" width="9.140625" style="65"/>
    <col min="2" max="2" width="89" bestFit="1" customWidth="1"/>
  </cols>
  <sheetData>
    <row r="2" spans="1:2" ht="19.5" x14ac:dyDescent="0.3">
      <c r="A2" s="64" t="s">
        <v>116</v>
      </c>
      <c r="B2" s="64"/>
    </row>
    <row r="4" spans="1:2" x14ac:dyDescent="0.25">
      <c r="A4" s="66">
        <v>1.1000000000000001</v>
      </c>
      <c r="B4" s="67" t="s">
        <v>1</v>
      </c>
    </row>
    <row r="5" spans="1:2" x14ac:dyDescent="0.25">
      <c r="A5" s="66"/>
      <c r="B5" s="67"/>
    </row>
    <row r="6" spans="1:2" x14ac:dyDescent="0.25">
      <c r="A6" s="66">
        <v>1.2</v>
      </c>
      <c r="B6" s="67" t="s">
        <v>114</v>
      </c>
    </row>
    <row r="8" spans="1:2" x14ac:dyDescent="0.25">
      <c r="A8" s="66">
        <v>1.3</v>
      </c>
      <c r="B8" s="67" t="s">
        <v>26</v>
      </c>
    </row>
    <row r="9" spans="1:2" x14ac:dyDescent="0.25">
      <c r="A9" s="66"/>
      <c r="B9" s="67"/>
    </row>
    <row r="10" spans="1:2" x14ac:dyDescent="0.25">
      <c r="A10" s="66">
        <v>1.4</v>
      </c>
      <c r="B10" s="67" t="s">
        <v>115</v>
      </c>
    </row>
  </sheetData>
  <mergeCells count="1">
    <mergeCell ref="A2:B2"/>
  </mergeCells>
  <hyperlinks>
    <hyperlink ref="A4:B6" location="'1.1&amp;1.2'!A1" display="'1.1&amp;1.2'!A1" xr:uid="{2755C98E-3F21-4E4E-87BA-AF02625839B0}"/>
    <hyperlink ref="A8:B10" location="'1.3&amp;1.4'!A1" display="'1.3&amp;1.4'!A1" xr:uid="{C98D3D4C-3E22-42C5-8F54-1CFA5BEB7E7B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Q90"/>
  <sheetViews>
    <sheetView zoomScale="80" zoomScaleNormal="80" workbookViewId="0">
      <selection activeCell="Y32" sqref="Y32"/>
    </sheetView>
  </sheetViews>
  <sheetFormatPr defaultColWidth="9.140625" defaultRowHeight="12.75" x14ac:dyDescent="0.2"/>
  <cols>
    <col min="1" max="1" width="9.140625" style="2"/>
    <col min="2" max="2" width="18.42578125" style="2" customWidth="1"/>
    <col min="3" max="3" width="20" style="2" customWidth="1"/>
    <col min="4" max="10" width="16" style="2" customWidth="1"/>
    <col min="11" max="11" width="9.140625" style="2" bestFit="1" customWidth="1"/>
    <col min="12" max="12" width="11.42578125" style="2" bestFit="1" customWidth="1"/>
    <col min="13" max="13" width="10.5703125" style="2" bestFit="1" customWidth="1"/>
    <col min="14" max="14" width="9.28515625" style="8" bestFit="1" customWidth="1"/>
    <col min="15" max="15" width="9.140625" style="2" bestFit="1" customWidth="1"/>
    <col min="16" max="16" width="13.5703125" style="2" bestFit="1" customWidth="1"/>
    <col min="17" max="17" width="10.5703125" style="2" bestFit="1" customWidth="1"/>
    <col min="18" max="16384" width="9.140625" style="2"/>
  </cols>
  <sheetData>
    <row r="3" spans="2:17" x14ac:dyDescent="0.2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6"/>
      <c r="O3" s="1"/>
      <c r="P3" s="1"/>
      <c r="Q3" s="1"/>
    </row>
    <row r="4" spans="2:17" x14ac:dyDescent="0.2">
      <c r="B4" s="1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6"/>
      <c r="O4" s="1"/>
      <c r="P4" s="1"/>
      <c r="Q4" s="1"/>
    </row>
    <row r="5" spans="2:17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6"/>
      <c r="O5" s="1"/>
      <c r="P5" s="1"/>
      <c r="Q5" s="1"/>
    </row>
    <row r="6" spans="2:17" s="12" customFormat="1" x14ac:dyDescent="0.2">
      <c r="B6" s="55" t="s">
        <v>111</v>
      </c>
      <c r="C6" s="55" t="s">
        <v>112</v>
      </c>
      <c r="D6" s="55" t="s">
        <v>3</v>
      </c>
      <c r="E6" s="55"/>
      <c r="F6" s="62" t="s">
        <v>4</v>
      </c>
      <c r="G6" s="62"/>
      <c r="H6" s="62" t="s">
        <v>5</v>
      </c>
      <c r="I6" s="62"/>
      <c r="J6" s="62" t="s">
        <v>6</v>
      </c>
      <c r="K6" s="62"/>
      <c r="L6" s="62" t="s">
        <v>7</v>
      </c>
      <c r="M6" s="62"/>
      <c r="N6" s="62" t="s">
        <v>8</v>
      </c>
      <c r="O6" s="62"/>
      <c r="P6" s="62" t="s">
        <v>9</v>
      </c>
      <c r="Q6" s="62"/>
    </row>
    <row r="7" spans="2:17" x14ac:dyDescent="0.2">
      <c r="B7" s="55"/>
      <c r="C7" s="55"/>
      <c r="D7" s="55" t="s">
        <v>10</v>
      </c>
      <c r="E7" s="55" t="s">
        <v>11</v>
      </c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</row>
    <row r="8" spans="2:17" x14ac:dyDescent="0.2">
      <c r="D8" s="7"/>
    </row>
    <row r="9" spans="2:17" s="38" customFormat="1" x14ac:dyDescent="0.2">
      <c r="B9" s="38" t="s">
        <v>12</v>
      </c>
      <c r="C9" s="39" t="s">
        <v>106</v>
      </c>
      <c r="D9" s="49">
        <v>10447</v>
      </c>
      <c r="E9" s="50">
        <v>16.093848689784789</v>
      </c>
      <c r="F9" s="49">
        <v>590</v>
      </c>
      <c r="G9" s="51">
        <v>6.8917182572129416</v>
      </c>
      <c r="H9" s="49">
        <v>195</v>
      </c>
      <c r="I9" s="51">
        <v>8.8075880758807585</v>
      </c>
      <c r="J9" s="49">
        <v>13036</v>
      </c>
      <c r="K9" s="51">
        <v>56.69058490976299</v>
      </c>
      <c r="L9" s="49">
        <v>3273</v>
      </c>
      <c r="M9" s="51">
        <v>50.95749649696404</v>
      </c>
      <c r="N9" s="52">
        <v>0</v>
      </c>
      <c r="O9" s="51">
        <v>0</v>
      </c>
      <c r="P9" s="49">
        <v>27541</v>
      </c>
      <c r="Q9" s="51">
        <v>26.201326191812619</v>
      </c>
    </row>
    <row r="10" spans="2:17" s="38" customFormat="1" x14ac:dyDescent="0.2">
      <c r="C10" s="39" t="s">
        <v>107</v>
      </c>
      <c r="D10" s="49">
        <v>10413</v>
      </c>
      <c r="E10" s="51">
        <v>17.039206702447967</v>
      </c>
      <c r="F10" s="49">
        <v>561</v>
      </c>
      <c r="G10" s="51">
        <v>6.1655126937026044</v>
      </c>
      <c r="H10" s="49">
        <v>237</v>
      </c>
      <c r="I10" s="51">
        <v>11.921529175050303</v>
      </c>
      <c r="J10" s="49">
        <v>10524</v>
      </c>
      <c r="K10" s="51">
        <v>59.792057269473318</v>
      </c>
      <c r="L10" s="49">
        <v>2456</v>
      </c>
      <c r="M10" s="51">
        <v>46.243645264545286</v>
      </c>
      <c r="N10" s="52">
        <v>1</v>
      </c>
      <c r="O10" s="51">
        <v>20</v>
      </c>
      <c r="P10" s="49">
        <v>24192</v>
      </c>
      <c r="Q10" s="51">
        <v>25.434206652929053</v>
      </c>
    </row>
    <row r="11" spans="2:17" s="38" customFormat="1" ht="14.25" x14ac:dyDescent="0.2">
      <c r="C11" s="41" t="s">
        <v>108</v>
      </c>
      <c r="D11" s="49">
        <v>10201</v>
      </c>
      <c r="E11" s="51">
        <v>14.878721138839865</v>
      </c>
      <c r="F11" s="49">
        <v>838</v>
      </c>
      <c r="G11" s="51">
        <v>7.3450784468402137</v>
      </c>
      <c r="H11" s="49">
        <v>154</v>
      </c>
      <c r="I11" s="51">
        <v>7.0000000000000009</v>
      </c>
      <c r="J11" s="49">
        <v>11765</v>
      </c>
      <c r="K11" s="51">
        <v>58.256994305521168</v>
      </c>
      <c r="L11" s="49">
        <v>2996</v>
      </c>
      <c r="M11" s="51">
        <v>45.545758589236854</v>
      </c>
      <c r="N11" s="52">
        <v>3</v>
      </c>
      <c r="O11" s="51">
        <v>25</v>
      </c>
      <c r="P11" s="49">
        <v>25957</v>
      </c>
      <c r="Q11" s="51">
        <v>23.823596897801842</v>
      </c>
    </row>
    <row r="12" spans="2:17" s="38" customFormat="1" x14ac:dyDescent="0.2">
      <c r="B12" s="38" t="s">
        <v>13</v>
      </c>
      <c r="D12" s="49">
        <v>12923</v>
      </c>
      <c r="E12" s="51">
        <v>19.908184801195446</v>
      </c>
      <c r="F12" s="49">
        <v>892</v>
      </c>
      <c r="G12" s="51">
        <v>10.419343534633803</v>
      </c>
      <c r="H12" s="49">
        <v>181</v>
      </c>
      <c r="I12" s="51">
        <v>8.1752484191508579</v>
      </c>
      <c r="J12" s="49">
        <v>4158</v>
      </c>
      <c r="K12" s="51">
        <v>18.082191780821919</v>
      </c>
      <c r="L12" s="49">
        <v>1008</v>
      </c>
      <c r="M12" s="51">
        <v>15.693601120971509</v>
      </c>
      <c r="N12" s="52">
        <v>1</v>
      </c>
      <c r="O12" s="51">
        <v>14.285714285714285</v>
      </c>
      <c r="P12" s="49">
        <v>19163</v>
      </c>
      <c r="Q12" s="51">
        <v>18.230856316535537</v>
      </c>
    </row>
    <row r="13" spans="2:17" s="38" customFormat="1" x14ac:dyDescent="0.2">
      <c r="D13" s="49">
        <v>11081</v>
      </c>
      <c r="E13" s="51">
        <v>18.132281712266003</v>
      </c>
      <c r="F13" s="49">
        <v>1021</v>
      </c>
      <c r="G13" s="51">
        <v>11.221013298164634</v>
      </c>
      <c r="H13" s="49">
        <v>180</v>
      </c>
      <c r="I13" s="51">
        <v>9.0543259557344058</v>
      </c>
      <c r="J13" s="49">
        <v>3134</v>
      </c>
      <c r="K13" s="51">
        <v>17.805806488267713</v>
      </c>
      <c r="L13" s="49">
        <v>967</v>
      </c>
      <c r="M13" s="51">
        <v>18.207493880625115</v>
      </c>
      <c r="N13" s="52">
        <v>1</v>
      </c>
      <c r="O13" s="51">
        <v>20</v>
      </c>
      <c r="P13" s="49">
        <v>16384</v>
      </c>
      <c r="Q13" s="51">
        <v>17.225282812565709</v>
      </c>
    </row>
    <row r="14" spans="2:17" s="38" customFormat="1" x14ac:dyDescent="0.2">
      <c r="D14" s="49">
        <v>12547</v>
      </c>
      <c r="E14" s="51">
        <v>18.300491533087325</v>
      </c>
      <c r="F14" s="49">
        <v>961</v>
      </c>
      <c r="G14" s="51">
        <v>8.4231746866508903</v>
      </c>
      <c r="H14" s="49">
        <v>175</v>
      </c>
      <c r="I14" s="51">
        <v>7.9545454545454541</v>
      </c>
      <c r="J14" s="49">
        <v>3651</v>
      </c>
      <c r="K14" s="51">
        <v>18.078732359494925</v>
      </c>
      <c r="L14" s="49">
        <v>1084</v>
      </c>
      <c r="M14" s="51">
        <v>16.47917300091213</v>
      </c>
      <c r="N14" s="52">
        <v>2</v>
      </c>
      <c r="O14" s="51">
        <v>16.666666666666664</v>
      </c>
      <c r="P14" s="49">
        <v>18420</v>
      </c>
      <c r="Q14" s="51">
        <v>16.906062135744115</v>
      </c>
    </row>
    <row r="15" spans="2:17" s="38" customFormat="1" x14ac:dyDescent="0.2">
      <c r="B15" s="38" t="s">
        <v>14</v>
      </c>
      <c r="D15" s="49">
        <v>12492</v>
      </c>
      <c r="E15" s="51">
        <v>19.244219185679292</v>
      </c>
      <c r="F15" s="49">
        <v>960</v>
      </c>
      <c r="G15" s="51">
        <v>11.213643265973602</v>
      </c>
      <c r="H15" s="49">
        <v>136</v>
      </c>
      <c r="I15" s="51">
        <v>6.1427280939476061</v>
      </c>
      <c r="J15" s="49">
        <v>1775</v>
      </c>
      <c r="K15" s="51">
        <v>7.7190693629049791</v>
      </c>
      <c r="L15" s="49">
        <v>468</v>
      </c>
      <c r="M15" s="51">
        <v>7.2863148061653433</v>
      </c>
      <c r="N15" s="52">
        <v>1</v>
      </c>
      <c r="O15" s="51">
        <v>14.285714285714285</v>
      </c>
      <c r="P15" s="49">
        <v>15832</v>
      </c>
      <c r="Q15" s="51">
        <v>15.061885780065262</v>
      </c>
    </row>
    <row r="16" spans="2:17" s="38" customFormat="1" x14ac:dyDescent="0.2">
      <c r="D16" s="49">
        <v>11059</v>
      </c>
      <c r="E16" s="51">
        <v>18.096282235894751</v>
      </c>
      <c r="F16" s="49">
        <v>948</v>
      </c>
      <c r="G16" s="51">
        <v>10.418727332673921</v>
      </c>
      <c r="H16" s="49">
        <v>112</v>
      </c>
      <c r="I16" s="51">
        <v>5.6338028169014089</v>
      </c>
      <c r="J16" s="49">
        <v>1456</v>
      </c>
      <c r="K16" s="51">
        <v>8.2722572581103346</v>
      </c>
      <c r="L16" s="49">
        <v>440</v>
      </c>
      <c r="M16" s="51">
        <v>8.2846921483713043</v>
      </c>
      <c r="N16" s="52">
        <v>0</v>
      </c>
      <c r="O16" s="51">
        <v>0</v>
      </c>
      <c r="P16" s="49">
        <v>14015</v>
      </c>
      <c r="Q16" s="51">
        <v>14.734639808234157</v>
      </c>
    </row>
    <row r="17" spans="2:17" s="38" customFormat="1" x14ac:dyDescent="0.2">
      <c r="D17" s="49">
        <v>13200</v>
      </c>
      <c r="E17" s="51">
        <v>19.252928049474193</v>
      </c>
      <c r="F17" s="49">
        <v>1230</v>
      </c>
      <c r="G17" s="51">
        <v>10.780962398106759</v>
      </c>
      <c r="H17" s="49">
        <v>130</v>
      </c>
      <c r="I17" s="51">
        <v>5.9090909090909092</v>
      </c>
      <c r="J17" s="49">
        <v>1590</v>
      </c>
      <c r="K17" s="51">
        <v>7.8732359494924493</v>
      </c>
      <c r="L17" s="49">
        <v>589</v>
      </c>
      <c r="M17" s="51">
        <v>8.9540893888719975</v>
      </c>
      <c r="N17" s="52">
        <v>0</v>
      </c>
      <c r="O17" s="51">
        <v>0</v>
      </c>
      <c r="P17" s="49">
        <v>16739</v>
      </c>
      <c r="Q17" s="51">
        <v>15.363223349089072</v>
      </c>
    </row>
    <row r="18" spans="2:17" s="38" customFormat="1" x14ac:dyDescent="0.2">
      <c r="B18" s="38" t="s">
        <v>15</v>
      </c>
      <c r="D18" s="49">
        <v>9328</v>
      </c>
      <c r="E18" s="51">
        <v>14.370002926994593</v>
      </c>
      <c r="F18" s="49">
        <v>1003</v>
      </c>
      <c r="G18" s="51">
        <v>11.715921037262001</v>
      </c>
      <c r="H18" s="49">
        <v>145</v>
      </c>
      <c r="I18" s="51">
        <v>6.5492321589882563</v>
      </c>
      <c r="J18" s="49">
        <v>1698</v>
      </c>
      <c r="K18" s="51">
        <v>7.3842139595564253</v>
      </c>
      <c r="L18" s="49">
        <v>310</v>
      </c>
      <c r="M18" s="51">
        <v>4.8264051066479841</v>
      </c>
      <c r="N18" s="52">
        <v>0</v>
      </c>
      <c r="O18" s="51">
        <v>0</v>
      </c>
      <c r="P18" s="49">
        <v>12484</v>
      </c>
      <c r="Q18" s="51">
        <v>11.87674217270937</v>
      </c>
    </row>
    <row r="19" spans="2:17" s="38" customFormat="1" x14ac:dyDescent="0.2">
      <c r="D19" s="49">
        <v>8615</v>
      </c>
      <c r="E19" s="51">
        <v>14.097067679015579</v>
      </c>
      <c r="F19" s="49">
        <v>911</v>
      </c>
      <c r="G19" s="51">
        <v>10.012089240575888</v>
      </c>
      <c r="H19" s="49">
        <v>95</v>
      </c>
      <c r="I19" s="51">
        <v>4.7786720321931586</v>
      </c>
      <c r="J19" s="49">
        <v>740</v>
      </c>
      <c r="K19" s="51">
        <v>4.2043065734901433</v>
      </c>
      <c r="L19" s="49">
        <v>296</v>
      </c>
      <c r="M19" s="51">
        <v>5.5733383543588779</v>
      </c>
      <c r="N19" s="52">
        <v>0</v>
      </c>
      <c r="O19" s="51">
        <v>0</v>
      </c>
      <c r="P19" s="49">
        <v>10657</v>
      </c>
      <c r="Q19" s="51">
        <v>11.204213802094284</v>
      </c>
    </row>
    <row r="20" spans="2:17" s="38" customFormat="1" x14ac:dyDescent="0.2">
      <c r="D20" s="49">
        <v>9532</v>
      </c>
      <c r="E20" s="51">
        <v>13.902947739968788</v>
      </c>
      <c r="F20" s="49">
        <v>1199</v>
      </c>
      <c r="G20" s="51">
        <v>10.509247085634149</v>
      </c>
      <c r="H20" s="49">
        <v>114</v>
      </c>
      <c r="I20" s="51">
        <v>5.1818181818181817</v>
      </c>
      <c r="J20" s="49">
        <v>942</v>
      </c>
      <c r="K20" s="51">
        <v>4.6645209210200544</v>
      </c>
      <c r="L20" s="49">
        <v>325</v>
      </c>
      <c r="M20" s="51">
        <v>4.9407114624505928</v>
      </c>
      <c r="N20" s="52">
        <v>0</v>
      </c>
      <c r="O20" s="51">
        <v>0</v>
      </c>
      <c r="P20" s="49">
        <v>12112</v>
      </c>
      <c r="Q20" s="51">
        <v>11.11651599284108</v>
      </c>
    </row>
    <row r="21" spans="2:17" s="38" customFormat="1" x14ac:dyDescent="0.2">
      <c r="B21" s="38" t="s">
        <v>16</v>
      </c>
      <c r="D21" s="49">
        <v>6645</v>
      </c>
      <c r="E21" s="51">
        <v>10.236778457319797</v>
      </c>
      <c r="F21" s="49">
        <v>879</v>
      </c>
      <c r="G21" s="51">
        <v>10.267492115407078</v>
      </c>
      <c r="H21" s="49">
        <v>173</v>
      </c>
      <c r="I21" s="51">
        <v>7.8139114724480585</v>
      </c>
      <c r="J21" s="49">
        <v>626</v>
      </c>
      <c r="K21" s="51">
        <v>2.7223309415090235</v>
      </c>
      <c r="L21" s="49">
        <v>200</v>
      </c>
      <c r="M21" s="51">
        <v>3.113809746224506</v>
      </c>
      <c r="N21" s="52">
        <v>2</v>
      </c>
      <c r="O21" s="51">
        <v>28.571428571428569</v>
      </c>
      <c r="P21" s="49">
        <v>8525</v>
      </c>
      <c r="Q21" s="51">
        <v>8.1103193705821344</v>
      </c>
    </row>
    <row r="22" spans="2:17" s="38" customFormat="1" x14ac:dyDescent="0.2">
      <c r="D22" s="49">
        <v>6629</v>
      </c>
      <c r="E22" s="51">
        <v>10.847296766592486</v>
      </c>
      <c r="F22" s="49">
        <v>984</v>
      </c>
      <c r="G22" s="51">
        <v>10.8143752060666</v>
      </c>
      <c r="H22" s="49">
        <v>103</v>
      </c>
      <c r="I22" s="51">
        <v>5.1810865191146878</v>
      </c>
      <c r="J22" s="49">
        <v>465</v>
      </c>
      <c r="K22" s="51">
        <v>2.6418953468552924</v>
      </c>
      <c r="L22" s="49">
        <v>184</v>
      </c>
      <c r="M22" s="51">
        <v>3.4645076256825456</v>
      </c>
      <c r="N22" s="52">
        <v>1</v>
      </c>
      <c r="O22" s="51">
        <v>20</v>
      </c>
      <c r="P22" s="49">
        <v>8366</v>
      </c>
      <c r="Q22" s="51">
        <v>8.7955759283401331</v>
      </c>
    </row>
    <row r="23" spans="2:17" s="38" customFormat="1" x14ac:dyDescent="0.2">
      <c r="D23" s="49">
        <v>7415</v>
      </c>
      <c r="E23" s="51">
        <v>10.815186476276601</v>
      </c>
      <c r="F23" s="49">
        <v>1236</v>
      </c>
      <c r="G23" s="51">
        <v>10.833552458585327</v>
      </c>
      <c r="H23" s="49">
        <v>111</v>
      </c>
      <c r="I23" s="51">
        <v>5.045454545454545</v>
      </c>
      <c r="J23" s="49">
        <v>651</v>
      </c>
      <c r="K23" s="51">
        <v>3.2235701906412477</v>
      </c>
      <c r="L23" s="49">
        <v>288</v>
      </c>
      <c r="M23" s="51">
        <v>4.378230465186987</v>
      </c>
      <c r="N23" s="52">
        <v>0</v>
      </c>
      <c r="O23" s="51">
        <v>0</v>
      </c>
      <c r="P23" s="49">
        <v>9701</v>
      </c>
      <c r="Q23" s="51">
        <v>8.9036758294708829</v>
      </c>
    </row>
    <row r="24" spans="2:17" s="38" customFormat="1" x14ac:dyDescent="0.2">
      <c r="B24" s="38" t="s">
        <v>17</v>
      </c>
      <c r="D24" s="49">
        <v>3759</v>
      </c>
      <c r="E24" s="51">
        <v>5.7908277232603638</v>
      </c>
      <c r="F24" s="49">
        <v>878</v>
      </c>
      <c r="G24" s="51">
        <v>10.255811237005023</v>
      </c>
      <c r="H24" s="49">
        <v>133</v>
      </c>
      <c r="I24" s="51">
        <v>6.0072267389340555</v>
      </c>
      <c r="J24" s="49">
        <v>393</v>
      </c>
      <c r="K24" s="51">
        <v>1.7090671885192432</v>
      </c>
      <c r="L24" s="49">
        <v>112</v>
      </c>
      <c r="M24" s="51">
        <v>1.7437334578857231</v>
      </c>
      <c r="N24" s="52">
        <v>1</v>
      </c>
      <c r="O24" s="51">
        <v>14.285714285714285</v>
      </c>
      <c r="P24" s="49">
        <v>5276</v>
      </c>
      <c r="Q24" s="51">
        <v>5.0193601172071958</v>
      </c>
    </row>
    <row r="25" spans="2:17" s="38" customFormat="1" x14ac:dyDescent="0.2">
      <c r="D25" s="49">
        <v>3755</v>
      </c>
      <c r="E25" s="51">
        <v>6.1444560806388271</v>
      </c>
      <c r="F25" s="49">
        <v>893</v>
      </c>
      <c r="G25" s="51">
        <v>9.814265303879548</v>
      </c>
      <c r="H25" s="49">
        <v>86</v>
      </c>
      <c r="I25" s="51">
        <v>4.3259557344064383</v>
      </c>
      <c r="J25" s="49">
        <v>303</v>
      </c>
      <c r="K25" s="51">
        <v>1.7214930969831261</v>
      </c>
      <c r="L25" s="49">
        <v>136</v>
      </c>
      <c r="M25" s="51">
        <v>2.5607230276784034</v>
      </c>
      <c r="N25" s="52">
        <v>0</v>
      </c>
      <c r="O25" s="51">
        <v>0</v>
      </c>
      <c r="P25" s="49">
        <v>5173</v>
      </c>
      <c r="Q25" s="51">
        <v>5.4386223138062997</v>
      </c>
    </row>
    <row r="26" spans="2:17" s="38" customFormat="1" x14ac:dyDescent="0.2">
      <c r="D26" s="49">
        <v>4259</v>
      </c>
      <c r="E26" s="51">
        <v>6.2119864062659529</v>
      </c>
      <c r="F26" s="49">
        <v>1067</v>
      </c>
      <c r="G26" s="51">
        <v>9.3522657551056181</v>
      </c>
      <c r="H26" s="49">
        <v>96</v>
      </c>
      <c r="I26" s="51">
        <v>4.3636363636363642</v>
      </c>
      <c r="J26" s="49">
        <v>378</v>
      </c>
      <c r="K26" s="51">
        <v>1.8717504332755632</v>
      </c>
      <c r="L26" s="49">
        <v>141</v>
      </c>
      <c r="M26" s="51">
        <v>2.1435086652477957</v>
      </c>
      <c r="N26" s="52">
        <v>0</v>
      </c>
      <c r="O26" s="51">
        <v>0</v>
      </c>
      <c r="P26" s="49">
        <v>5941</v>
      </c>
      <c r="Q26" s="51">
        <v>5.452709834335276</v>
      </c>
    </row>
    <row r="27" spans="2:17" s="38" customFormat="1" x14ac:dyDescent="0.2">
      <c r="B27" s="38" t="s">
        <v>18</v>
      </c>
      <c r="D27" s="49">
        <v>2754</v>
      </c>
      <c r="E27" s="51">
        <v>4.2426016360359249</v>
      </c>
      <c r="F27" s="49">
        <v>712</v>
      </c>
      <c r="G27" s="51">
        <v>8.3167854222637541</v>
      </c>
      <c r="H27" s="49">
        <v>91</v>
      </c>
      <c r="I27" s="51">
        <v>4.1102077687443543</v>
      </c>
      <c r="J27" s="49">
        <v>303</v>
      </c>
      <c r="K27" s="51">
        <v>1.3176777560339203</v>
      </c>
      <c r="L27" s="49">
        <v>114</v>
      </c>
      <c r="M27" s="51">
        <v>1.7748715553479684</v>
      </c>
      <c r="N27" s="52">
        <v>0</v>
      </c>
      <c r="O27" s="51">
        <v>0</v>
      </c>
      <c r="P27" s="49">
        <v>3974</v>
      </c>
      <c r="Q27" s="51">
        <v>3.7806931587910153</v>
      </c>
    </row>
    <row r="28" spans="2:17" s="38" customFormat="1" x14ac:dyDescent="0.2">
      <c r="D28" s="49">
        <v>2817</v>
      </c>
      <c r="E28" s="51">
        <v>4.6095693153554125</v>
      </c>
      <c r="F28" s="49">
        <v>753</v>
      </c>
      <c r="G28" s="51">
        <v>8.2756346851302336</v>
      </c>
      <c r="H28" s="49">
        <v>99</v>
      </c>
      <c r="I28" s="51">
        <v>4.9798792756539232</v>
      </c>
      <c r="J28" s="49">
        <v>224</v>
      </c>
      <c r="K28" s="51">
        <v>1.2726549627862052</v>
      </c>
      <c r="L28" s="49">
        <v>94</v>
      </c>
      <c r="M28" s="51">
        <v>1.7699115044247788</v>
      </c>
      <c r="N28" s="52">
        <v>0</v>
      </c>
      <c r="O28" s="51">
        <v>0</v>
      </c>
      <c r="P28" s="49">
        <v>3987</v>
      </c>
      <c r="Q28" s="51">
        <v>4.1917237898986501</v>
      </c>
    </row>
    <row r="29" spans="2:17" s="38" customFormat="1" x14ac:dyDescent="0.2">
      <c r="D29" s="49">
        <v>3150</v>
      </c>
      <c r="E29" s="51">
        <v>4.594448739079068</v>
      </c>
      <c r="F29" s="49">
        <v>962</v>
      </c>
      <c r="G29" s="51">
        <v>8.4319396967306517</v>
      </c>
      <c r="H29" s="49">
        <v>95</v>
      </c>
      <c r="I29" s="51">
        <v>4.3181818181818183</v>
      </c>
      <c r="J29" s="49">
        <v>309</v>
      </c>
      <c r="K29" s="51">
        <v>1.5300817033919287</v>
      </c>
      <c r="L29" s="49">
        <v>130</v>
      </c>
      <c r="M29" s="51">
        <v>1.9762845849802373</v>
      </c>
      <c r="N29" s="52">
        <v>0</v>
      </c>
      <c r="O29" s="51">
        <v>0</v>
      </c>
      <c r="P29" s="49">
        <v>4646</v>
      </c>
      <c r="Q29" s="51">
        <v>4.2641457482446885</v>
      </c>
    </row>
    <row r="30" spans="2:17" s="38" customFormat="1" x14ac:dyDescent="0.2">
      <c r="B30" s="38" t="s">
        <v>19</v>
      </c>
      <c r="D30" s="49">
        <v>1696</v>
      </c>
      <c r="E30" s="51">
        <v>2.6127278049081077</v>
      </c>
      <c r="F30" s="49">
        <v>472</v>
      </c>
      <c r="G30" s="51">
        <v>5.5133746057703537</v>
      </c>
      <c r="H30" s="49">
        <v>88</v>
      </c>
      <c r="I30" s="51">
        <v>3.9747064137308037</v>
      </c>
      <c r="J30" s="49">
        <v>201</v>
      </c>
      <c r="K30" s="51">
        <v>0.87410306588388775</v>
      </c>
      <c r="L30" s="49">
        <v>91</v>
      </c>
      <c r="M30" s="51">
        <v>1.4167834345321502</v>
      </c>
      <c r="N30" s="52">
        <v>0</v>
      </c>
      <c r="O30" s="51">
        <v>0</v>
      </c>
      <c r="P30" s="49">
        <v>2548</v>
      </c>
      <c r="Q30" s="51">
        <v>2.4240579186209126</v>
      </c>
    </row>
    <row r="31" spans="2:17" s="38" customFormat="1" x14ac:dyDescent="0.2">
      <c r="D31" s="49">
        <v>1706</v>
      </c>
      <c r="E31" s="51">
        <v>2.7915957586071474</v>
      </c>
      <c r="F31" s="49">
        <v>570</v>
      </c>
      <c r="G31" s="51">
        <v>6.2644246620507742</v>
      </c>
      <c r="H31" s="49">
        <v>79</v>
      </c>
      <c r="I31" s="51">
        <v>3.9738430583501003</v>
      </c>
      <c r="J31" s="49">
        <v>165</v>
      </c>
      <c r="K31" s="51">
        <v>0.93744673598091022</v>
      </c>
      <c r="L31" s="49">
        <v>85</v>
      </c>
      <c r="M31" s="51">
        <v>1.6004518922990021</v>
      </c>
      <c r="N31" s="52">
        <v>0</v>
      </c>
      <c r="O31" s="51">
        <v>0</v>
      </c>
      <c r="P31" s="49">
        <v>2605</v>
      </c>
      <c r="Q31" s="51">
        <v>2.7387610917195846</v>
      </c>
    </row>
    <row r="32" spans="2:17" s="38" customFormat="1" x14ac:dyDescent="0.2">
      <c r="D32" s="49">
        <v>2200</v>
      </c>
      <c r="E32" s="51">
        <v>3.2088213415790316</v>
      </c>
      <c r="F32" s="49">
        <v>748</v>
      </c>
      <c r="G32" s="51">
        <v>6.5562275396616698</v>
      </c>
      <c r="H32" s="49">
        <v>88</v>
      </c>
      <c r="I32" s="51">
        <v>4</v>
      </c>
      <c r="J32" s="49">
        <v>189</v>
      </c>
      <c r="K32" s="51">
        <v>0.93587521663778162</v>
      </c>
      <c r="L32" s="49">
        <v>117</v>
      </c>
      <c r="M32" s="51">
        <v>1.7786561264822136</v>
      </c>
      <c r="N32" s="52">
        <v>0</v>
      </c>
      <c r="O32" s="51">
        <v>0</v>
      </c>
      <c r="P32" s="49">
        <v>3342</v>
      </c>
      <c r="Q32" s="51">
        <v>3.0673213712082972</v>
      </c>
    </row>
    <row r="33" spans="2:17" s="38" customFormat="1" x14ac:dyDescent="0.2">
      <c r="B33" s="38" t="s">
        <v>20</v>
      </c>
      <c r="D33" s="49">
        <v>1082</v>
      </c>
      <c r="E33" s="51">
        <v>1.6668463944048189</v>
      </c>
      <c r="F33" s="49">
        <v>339</v>
      </c>
      <c r="G33" s="51">
        <v>3.9598177782969279</v>
      </c>
      <c r="H33" s="49">
        <v>74</v>
      </c>
      <c r="I33" s="51">
        <v>3.342366757000903</v>
      </c>
      <c r="J33" s="49">
        <v>156</v>
      </c>
      <c r="K33" s="51">
        <v>0.67840834964122632</v>
      </c>
      <c r="L33" s="49">
        <v>82</v>
      </c>
      <c r="M33" s="51">
        <v>1.2766619959520473</v>
      </c>
      <c r="N33" s="52">
        <v>0</v>
      </c>
      <c r="O33" s="51">
        <v>0</v>
      </c>
      <c r="P33" s="49">
        <v>1733</v>
      </c>
      <c r="Q33" s="51">
        <v>1.6487018732221514</v>
      </c>
    </row>
    <row r="34" spans="2:17" s="38" customFormat="1" x14ac:dyDescent="0.2">
      <c r="D34" s="49">
        <v>1172</v>
      </c>
      <c r="E34" s="51">
        <v>1.9177902866867391</v>
      </c>
      <c r="F34" s="49">
        <v>473</v>
      </c>
      <c r="G34" s="51">
        <v>5.1983734476316084</v>
      </c>
      <c r="H34" s="49">
        <v>67</v>
      </c>
      <c r="I34" s="51">
        <v>3.3702213279678066</v>
      </c>
      <c r="J34" s="49">
        <v>94</v>
      </c>
      <c r="K34" s="51">
        <v>0.53406056474063979</v>
      </c>
      <c r="L34" s="52">
        <v>76</v>
      </c>
      <c r="M34" s="51">
        <v>1.4309922801732256</v>
      </c>
      <c r="N34" s="52">
        <v>0</v>
      </c>
      <c r="O34" s="51">
        <v>0</v>
      </c>
      <c r="P34" s="49">
        <v>1882</v>
      </c>
      <c r="Q34" s="51">
        <v>1.9786366121367593</v>
      </c>
    </row>
    <row r="35" spans="2:17" s="38" customFormat="1" x14ac:dyDescent="0.2">
      <c r="D35" s="49">
        <v>1380</v>
      </c>
      <c r="E35" s="51">
        <v>2.0128061142632112</v>
      </c>
      <c r="F35" s="49">
        <v>600</v>
      </c>
      <c r="G35" s="51">
        <v>5.2590060478569551</v>
      </c>
      <c r="H35" s="49">
        <v>79</v>
      </c>
      <c r="I35" s="51">
        <v>3.5909090909090913</v>
      </c>
      <c r="J35" s="49">
        <v>126</v>
      </c>
      <c r="K35" s="51">
        <v>0.62391681109185437</v>
      </c>
      <c r="L35" s="52">
        <v>104</v>
      </c>
      <c r="M35" s="51">
        <v>1.5810276679841897</v>
      </c>
      <c r="N35" s="52">
        <v>1</v>
      </c>
      <c r="O35" s="51">
        <v>8.3333333333333321</v>
      </c>
      <c r="P35" s="49">
        <v>2290</v>
      </c>
      <c r="Q35" s="51">
        <v>2.1017851406543988</v>
      </c>
    </row>
    <row r="36" spans="2:17" s="38" customFormat="1" x14ac:dyDescent="0.2">
      <c r="B36" s="38" t="s">
        <v>21</v>
      </c>
      <c r="D36" s="49">
        <v>802</v>
      </c>
      <c r="E36" s="51">
        <v>1.2354998228398009</v>
      </c>
      <c r="F36" s="49">
        <v>301</v>
      </c>
      <c r="G36" s="51">
        <v>3.5159443990188062</v>
      </c>
      <c r="H36" s="49">
        <v>64</v>
      </c>
      <c r="I36" s="51">
        <v>2.8906955736224029</v>
      </c>
      <c r="J36" s="49">
        <v>92</v>
      </c>
      <c r="K36" s="51">
        <v>0.40008697542944116</v>
      </c>
      <c r="L36" s="52">
        <v>75</v>
      </c>
      <c r="M36" s="51">
        <v>1.1676786548341895</v>
      </c>
      <c r="N36" s="52">
        <v>0</v>
      </c>
      <c r="O36" s="51">
        <v>0</v>
      </c>
      <c r="P36" s="49">
        <v>1334</v>
      </c>
      <c r="Q36" s="51">
        <v>1.2691103859655799</v>
      </c>
    </row>
    <row r="37" spans="2:17" s="38" customFormat="1" x14ac:dyDescent="0.2">
      <c r="D37" s="49">
        <v>836</v>
      </c>
      <c r="E37" s="51">
        <v>1.3679801021076057</v>
      </c>
      <c r="F37" s="49">
        <v>355</v>
      </c>
      <c r="G37" s="51">
        <v>3.9015276404000439</v>
      </c>
      <c r="H37" s="49">
        <v>47</v>
      </c>
      <c r="I37" s="51">
        <v>2.3641851106639837</v>
      </c>
      <c r="J37" s="49">
        <v>76</v>
      </c>
      <c r="K37" s="51">
        <v>0.43179364808817683</v>
      </c>
      <c r="L37" s="52">
        <v>62</v>
      </c>
      <c r="M37" s="51">
        <v>1.1673884390886839</v>
      </c>
      <c r="N37" s="52">
        <v>0</v>
      </c>
      <c r="O37" s="51">
        <v>0</v>
      </c>
      <c r="P37" s="49">
        <v>1376</v>
      </c>
      <c r="Q37" s="51">
        <v>1.4466546112115732</v>
      </c>
    </row>
    <row r="38" spans="2:17" s="38" customFormat="1" x14ac:dyDescent="0.2">
      <c r="D38" s="49">
        <v>936</v>
      </c>
      <c r="E38" s="51">
        <v>1.3652076253263516</v>
      </c>
      <c r="F38" s="49">
        <v>339</v>
      </c>
      <c r="G38" s="51">
        <v>2.9713384170391799</v>
      </c>
      <c r="H38" s="49">
        <v>64</v>
      </c>
      <c r="I38" s="51">
        <v>2.9090909090909092</v>
      </c>
      <c r="J38" s="49">
        <v>120</v>
      </c>
      <c r="K38" s="51">
        <v>0.594206486754147</v>
      </c>
      <c r="L38" s="52">
        <v>69</v>
      </c>
      <c r="M38" s="51">
        <v>1.048951048951049</v>
      </c>
      <c r="N38" s="52">
        <v>0</v>
      </c>
      <c r="O38" s="51">
        <v>0</v>
      </c>
      <c r="P38" s="49">
        <v>1528</v>
      </c>
      <c r="Q38" s="51">
        <v>1.4024138405763849</v>
      </c>
    </row>
    <row r="39" spans="2:17" s="38" customFormat="1" x14ac:dyDescent="0.2">
      <c r="B39" s="38" t="s">
        <v>22</v>
      </c>
      <c r="D39" s="49">
        <v>2985</v>
      </c>
      <c r="E39" s="51">
        <v>4.598462557577065</v>
      </c>
      <c r="F39" s="49">
        <v>1535</v>
      </c>
      <c r="G39" s="51">
        <v>17.930148347155704</v>
      </c>
      <c r="H39" s="49">
        <v>934</v>
      </c>
      <c r="I39" s="51">
        <v>42.186088527551938</v>
      </c>
      <c r="J39" s="49">
        <v>557</v>
      </c>
      <c r="K39" s="51">
        <v>2.4222657099369429</v>
      </c>
      <c r="L39" s="52">
        <v>690</v>
      </c>
      <c r="M39" s="51">
        <v>10.742643624474544</v>
      </c>
      <c r="N39" s="52">
        <v>2</v>
      </c>
      <c r="O39" s="51">
        <v>28.571428571428569</v>
      </c>
      <c r="P39" s="49">
        <v>6703</v>
      </c>
      <c r="Q39" s="51">
        <v>6.3769467144882173</v>
      </c>
    </row>
    <row r="40" spans="2:17" s="38" customFormat="1" x14ac:dyDescent="0.2">
      <c r="D40" s="49">
        <v>3029</v>
      </c>
      <c r="E40" s="51">
        <v>4.9564733603874851</v>
      </c>
      <c r="F40" s="49">
        <v>1630</v>
      </c>
      <c r="G40" s="51">
        <v>17.914056489724146</v>
      </c>
      <c r="H40" s="49">
        <v>883</v>
      </c>
      <c r="I40" s="51">
        <v>44.416498993963785</v>
      </c>
      <c r="J40" s="49">
        <v>420</v>
      </c>
      <c r="K40" s="51">
        <v>2.3862280552241351</v>
      </c>
      <c r="L40" s="52">
        <v>515</v>
      </c>
      <c r="M40" s="51">
        <v>9.6968555827527769</v>
      </c>
      <c r="N40" s="52">
        <v>2</v>
      </c>
      <c r="O40" s="51">
        <v>40</v>
      </c>
      <c r="P40" s="49">
        <v>6479</v>
      </c>
      <c r="Q40" s="51">
        <v>6.8116825770637961</v>
      </c>
    </row>
    <row r="41" spans="2:17" s="38" customFormat="1" x14ac:dyDescent="0.2">
      <c r="D41" s="49">
        <v>3741</v>
      </c>
      <c r="E41" s="51">
        <v>5.456454835839617</v>
      </c>
      <c r="F41" s="49">
        <v>2229</v>
      </c>
      <c r="G41" s="51">
        <v>19.537207467788591</v>
      </c>
      <c r="H41" s="49">
        <v>1094</v>
      </c>
      <c r="I41" s="51">
        <v>49.727272727272727</v>
      </c>
      <c r="J41" s="49">
        <v>474</v>
      </c>
      <c r="K41" s="51">
        <v>2.347115622678881</v>
      </c>
      <c r="L41" s="52">
        <v>735</v>
      </c>
      <c r="M41" s="51">
        <v>11.173608999695956</v>
      </c>
      <c r="N41" s="52">
        <v>6</v>
      </c>
      <c r="O41" s="51">
        <v>50</v>
      </c>
      <c r="P41" s="49">
        <v>8279</v>
      </c>
      <c r="Q41" s="51">
        <v>7.5985498600339598</v>
      </c>
    </row>
    <row r="42" spans="2:17" s="38" customFormat="1" x14ac:dyDescent="0.2">
      <c r="D42" s="49"/>
      <c r="E42" s="51"/>
      <c r="F42" s="52"/>
      <c r="G42" s="51"/>
      <c r="H42" s="52"/>
      <c r="I42" s="51"/>
      <c r="J42" s="52"/>
      <c r="K42" s="51"/>
      <c r="L42" s="52"/>
      <c r="M42" s="51"/>
      <c r="N42" s="52"/>
      <c r="O42" s="51"/>
      <c r="P42" s="49"/>
      <c r="Q42" s="51"/>
    </row>
    <row r="43" spans="2:17" s="38" customFormat="1" x14ac:dyDescent="0.2">
      <c r="B43" s="38" t="s">
        <v>9</v>
      </c>
      <c r="D43" s="53">
        <v>64913</v>
      </c>
      <c r="E43" s="53"/>
      <c r="F43" s="53">
        <v>8561</v>
      </c>
      <c r="G43" s="53"/>
      <c r="H43" s="53">
        <v>2214</v>
      </c>
      <c r="I43" s="53"/>
      <c r="J43" s="53">
        <v>22995</v>
      </c>
      <c r="K43" s="53"/>
      <c r="L43" s="53">
        <v>6423</v>
      </c>
      <c r="M43" s="53"/>
      <c r="N43" s="53">
        <v>7</v>
      </c>
      <c r="O43" s="53"/>
      <c r="P43" s="53">
        <v>105113</v>
      </c>
      <c r="Q43" s="54"/>
    </row>
    <row r="44" spans="2:17" s="38" customFormat="1" x14ac:dyDescent="0.2">
      <c r="D44" s="53">
        <v>61112</v>
      </c>
      <c r="E44" s="53"/>
      <c r="F44" s="53">
        <v>9099</v>
      </c>
      <c r="G44" s="53"/>
      <c r="H44" s="53">
        <v>1988</v>
      </c>
      <c r="I44" s="53"/>
      <c r="J44" s="53">
        <v>17601</v>
      </c>
      <c r="K44" s="53"/>
      <c r="L44" s="53">
        <v>5311</v>
      </c>
      <c r="M44" s="53"/>
      <c r="N44" s="53">
        <v>5</v>
      </c>
      <c r="O44" s="53"/>
      <c r="P44" s="53">
        <v>95116</v>
      </c>
      <c r="Q44" s="54"/>
    </row>
    <row r="45" spans="2:17" s="38" customFormat="1" x14ac:dyDescent="0.2">
      <c r="D45" s="53">
        <v>68561</v>
      </c>
      <c r="E45" s="53"/>
      <c r="F45" s="53">
        <v>11409</v>
      </c>
      <c r="G45" s="53"/>
      <c r="H45" s="53">
        <v>2200</v>
      </c>
      <c r="I45" s="53"/>
      <c r="J45" s="53">
        <v>20195</v>
      </c>
      <c r="K45" s="53"/>
      <c r="L45" s="53">
        <v>6578</v>
      </c>
      <c r="M45" s="53"/>
      <c r="N45" s="53">
        <v>12</v>
      </c>
      <c r="O45" s="53"/>
      <c r="P45" s="53">
        <v>108955</v>
      </c>
      <c r="Q45" s="54"/>
    </row>
    <row r="46" spans="2:17" s="38" customFormat="1" x14ac:dyDescent="0.2"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2"/>
      <c r="O46" s="51"/>
      <c r="P46" s="51"/>
      <c r="Q46" s="51"/>
    </row>
    <row r="47" spans="2:17" s="38" customFormat="1" x14ac:dyDescent="0.2">
      <c r="B47" s="42" t="s">
        <v>23</v>
      </c>
      <c r="C47" s="42"/>
      <c r="D47" s="54">
        <v>61.75544414106723</v>
      </c>
      <c r="E47" s="54"/>
      <c r="F47" s="54">
        <v>8.1445682265752097</v>
      </c>
      <c r="G47" s="54"/>
      <c r="H47" s="54">
        <v>2.1063046435740587</v>
      </c>
      <c r="I47" s="54"/>
      <c r="J47" s="54">
        <v>21.876456765576094</v>
      </c>
      <c r="K47" s="54"/>
      <c r="L47" s="54">
        <v>6.1105667234309742</v>
      </c>
      <c r="M47" s="54"/>
      <c r="N47" s="54">
        <v>6.6594997764310793E-3</v>
      </c>
      <c r="O47" s="54"/>
      <c r="P47" s="54">
        <v>100</v>
      </c>
      <c r="Q47" s="54"/>
    </row>
    <row r="48" spans="2:17" s="38" customFormat="1" x14ac:dyDescent="0.2">
      <c r="B48" s="42"/>
      <c r="C48" s="42"/>
      <c r="D48" s="54">
        <v>64.249968459565167</v>
      </c>
      <c r="E48" s="54"/>
      <c r="F48" s="54">
        <v>9.566213886202112</v>
      </c>
      <c r="G48" s="54"/>
      <c r="H48" s="54">
        <v>2.0900794818957906</v>
      </c>
      <c r="I48" s="54"/>
      <c r="J48" s="54">
        <v>18.504773119138736</v>
      </c>
      <c r="K48" s="54"/>
      <c r="L48" s="54">
        <v>5.5837083140586232</v>
      </c>
      <c r="M48" s="54"/>
      <c r="N48" s="54">
        <v>5.2567391395769375E-3</v>
      </c>
      <c r="O48" s="54"/>
      <c r="P48" s="54">
        <v>100</v>
      </c>
      <c r="Q48" s="54"/>
    </row>
    <row r="49" spans="2:17" s="38" customFormat="1" x14ac:dyDescent="0.2">
      <c r="B49" s="42"/>
      <c r="C49" s="42"/>
      <c r="D49" s="54">
        <v>62.925978615024547</v>
      </c>
      <c r="E49" s="54"/>
      <c r="F49" s="54">
        <v>10.471295488963333</v>
      </c>
      <c r="G49" s="54"/>
      <c r="H49" s="54">
        <v>2.0191822311963654</v>
      </c>
      <c r="I49" s="54"/>
      <c r="J49" s="54">
        <v>18.535175072277546</v>
      </c>
      <c r="K49" s="54"/>
      <c r="L49" s="54">
        <v>6.0373548712771328</v>
      </c>
      <c r="M49" s="54"/>
      <c r="N49" s="54">
        <v>1.1013721261071086E-2</v>
      </c>
      <c r="O49" s="54"/>
      <c r="P49" s="54">
        <v>100</v>
      </c>
      <c r="Q49" s="54"/>
    </row>
    <row r="50" spans="2:17" x14ac:dyDescent="0.2"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2" spans="2:17" ht="14.25" x14ac:dyDescent="0.2">
      <c r="B52" s="30" t="s">
        <v>92</v>
      </c>
    </row>
    <row r="55" spans="2:17" x14ac:dyDescent="0.2">
      <c r="B55" s="1" t="s">
        <v>90</v>
      </c>
      <c r="C55" s="1"/>
      <c r="D55" s="1"/>
      <c r="E55" s="1"/>
      <c r="F55" s="1"/>
      <c r="G55" s="1"/>
      <c r="H55" s="1"/>
      <c r="I55" s="1"/>
      <c r="J55" s="1"/>
    </row>
    <row r="56" spans="2:17" x14ac:dyDescent="0.2">
      <c r="B56" s="1" t="s">
        <v>24</v>
      </c>
      <c r="C56" s="1"/>
      <c r="D56" s="1"/>
      <c r="E56" s="1"/>
      <c r="F56" s="1"/>
      <c r="G56" s="1"/>
      <c r="H56" s="1"/>
      <c r="I56" s="1"/>
      <c r="J56" s="1"/>
    </row>
    <row r="57" spans="2:17" x14ac:dyDescent="0.2">
      <c r="B57" s="34" t="s">
        <v>101</v>
      </c>
      <c r="C57" s="1"/>
      <c r="D57" s="1"/>
      <c r="E57" s="1"/>
      <c r="F57" s="1"/>
      <c r="G57" s="1"/>
      <c r="H57" s="1"/>
      <c r="I57" s="1"/>
      <c r="J57" s="1"/>
    </row>
    <row r="58" spans="2:17" x14ac:dyDescent="0.2">
      <c r="B58" s="1"/>
      <c r="C58" s="1"/>
      <c r="D58" s="1"/>
      <c r="E58" s="1"/>
      <c r="F58" s="1"/>
      <c r="G58" s="1"/>
      <c r="H58" s="1"/>
      <c r="I58" s="1"/>
      <c r="J58" s="1"/>
    </row>
    <row r="59" spans="2:17" s="12" customFormat="1" x14ac:dyDescent="0.2">
      <c r="B59" s="63" t="s">
        <v>111</v>
      </c>
      <c r="C59" s="63" t="s">
        <v>112</v>
      </c>
      <c r="D59" s="63" t="s">
        <v>3</v>
      </c>
      <c r="E59" s="63" t="s">
        <v>4</v>
      </c>
      <c r="F59" s="63" t="s">
        <v>5</v>
      </c>
      <c r="G59" s="63" t="s">
        <v>6</v>
      </c>
      <c r="H59" s="63" t="s">
        <v>7</v>
      </c>
      <c r="I59" s="63" t="s">
        <v>8</v>
      </c>
      <c r="J59" s="63" t="s">
        <v>9</v>
      </c>
      <c r="N59" s="18"/>
    </row>
    <row r="60" spans="2:17" x14ac:dyDescent="0.2">
      <c r="B60" s="63"/>
      <c r="C60" s="63"/>
      <c r="D60" s="63"/>
      <c r="E60" s="63"/>
      <c r="F60" s="63"/>
      <c r="G60" s="63"/>
      <c r="H60" s="63"/>
      <c r="I60" s="63"/>
      <c r="J60" s="63"/>
    </row>
    <row r="61" spans="2:17" x14ac:dyDescent="0.2">
      <c r="B61" s="10"/>
      <c r="C61" s="10"/>
      <c r="D61" s="10"/>
      <c r="E61" s="10"/>
      <c r="F61" s="10"/>
      <c r="G61" s="10"/>
      <c r="H61" s="10"/>
      <c r="I61" s="10"/>
      <c r="J61" s="10"/>
    </row>
    <row r="62" spans="2:17" s="38" customFormat="1" ht="14.25" x14ac:dyDescent="0.2">
      <c r="B62" s="38" t="s">
        <v>12</v>
      </c>
      <c r="C62" s="56" t="s">
        <v>109</v>
      </c>
      <c r="D62" s="57">
        <v>-2.3547429884177262</v>
      </c>
      <c r="E62" s="57">
        <v>42.033898305084762</v>
      </c>
      <c r="F62" s="57">
        <v>-21.025641025641022</v>
      </c>
      <c r="G62" s="57">
        <v>-9.7499232893525516</v>
      </c>
      <c r="H62" s="58">
        <v>-8.4631836235869287</v>
      </c>
      <c r="I62" s="58" t="s">
        <v>113</v>
      </c>
      <c r="J62" s="58">
        <v>-5.7514251479612142</v>
      </c>
    </row>
    <row r="63" spans="2:17" s="38" customFormat="1" ht="14.25" x14ac:dyDescent="0.2">
      <c r="C63" s="56" t="s">
        <v>110</v>
      </c>
      <c r="D63" s="57">
        <v>-2.035916642658222</v>
      </c>
      <c r="E63" s="57">
        <v>49.376114081996434</v>
      </c>
      <c r="F63" s="57">
        <v>-35.021097046413502</v>
      </c>
      <c r="G63" s="57">
        <v>11.792094260737358</v>
      </c>
      <c r="H63" s="58">
        <v>21.986970684039093</v>
      </c>
      <c r="I63" s="58">
        <v>200</v>
      </c>
      <c r="J63" s="58">
        <v>7.2958002645502518</v>
      </c>
    </row>
    <row r="64" spans="2:17" s="38" customFormat="1" x14ac:dyDescent="0.2">
      <c r="B64" s="38" t="s">
        <v>13</v>
      </c>
      <c r="D64" s="57">
        <v>-2.909541128221008</v>
      </c>
      <c r="E64" s="57">
        <v>7.7354260089686164</v>
      </c>
      <c r="F64" s="57">
        <v>-3.3149171270718227</v>
      </c>
      <c r="G64" s="57">
        <v>-12.193362193362191</v>
      </c>
      <c r="H64" s="58">
        <v>7.5396825396825307</v>
      </c>
      <c r="I64" s="58">
        <v>100</v>
      </c>
      <c r="J64" s="58">
        <v>-3.8772634764911516</v>
      </c>
    </row>
    <row r="65" spans="2:10" s="38" customFormat="1" x14ac:dyDescent="0.2">
      <c r="D65" s="57">
        <v>13.22985290136269</v>
      </c>
      <c r="E65" s="57">
        <v>-5.8765915768854029</v>
      </c>
      <c r="F65" s="57">
        <v>-2.7777777777777857</v>
      </c>
      <c r="G65" s="57">
        <v>16.496490108487549</v>
      </c>
      <c r="H65" s="58">
        <v>12.099276111685626</v>
      </c>
      <c r="I65" s="58">
        <v>100</v>
      </c>
      <c r="J65" s="58">
        <v>12.4267578125</v>
      </c>
    </row>
    <row r="66" spans="2:10" s="38" customFormat="1" x14ac:dyDescent="0.2">
      <c r="B66" s="38" t="s">
        <v>14</v>
      </c>
      <c r="D66" s="57">
        <v>5.6676272814601276</v>
      </c>
      <c r="E66" s="57">
        <v>28.125</v>
      </c>
      <c r="F66" s="57">
        <v>-4.4117647058823479</v>
      </c>
      <c r="G66" s="57">
        <v>-10.422535211267601</v>
      </c>
      <c r="H66" s="58">
        <v>25.854700854700852</v>
      </c>
      <c r="I66" s="58">
        <v>-100</v>
      </c>
      <c r="J66" s="58">
        <v>5.7289034866093971</v>
      </c>
    </row>
    <row r="67" spans="2:10" s="38" customFormat="1" x14ac:dyDescent="0.2">
      <c r="D67" s="57">
        <v>19.359797450040688</v>
      </c>
      <c r="E67" s="57">
        <v>29.74683544303798</v>
      </c>
      <c r="F67" s="57">
        <v>16.071428571428584</v>
      </c>
      <c r="G67" s="57">
        <v>9.2032967032966866</v>
      </c>
      <c r="H67" s="58">
        <v>33.863636363636374</v>
      </c>
      <c r="I67" s="58" t="s">
        <v>113</v>
      </c>
      <c r="J67" s="58">
        <v>19.436318230467364</v>
      </c>
    </row>
    <row r="68" spans="2:10" s="38" customFormat="1" x14ac:dyDescent="0.2">
      <c r="B68" s="38" t="s">
        <v>15</v>
      </c>
      <c r="D68" s="57">
        <v>2.1869639794168023</v>
      </c>
      <c r="E68" s="57">
        <v>19.541375872382844</v>
      </c>
      <c r="F68" s="57">
        <v>-21.379310344827587</v>
      </c>
      <c r="G68" s="57">
        <v>-44.522968197879862</v>
      </c>
      <c r="H68" s="58">
        <v>4.8387096774193452</v>
      </c>
      <c r="I68" s="58" t="s">
        <v>113</v>
      </c>
      <c r="J68" s="58">
        <v>-2.9798141621275249</v>
      </c>
    </row>
    <row r="69" spans="2:10" s="38" customFormat="1" x14ac:dyDescent="0.2">
      <c r="D69" s="57">
        <v>10.644225188624489</v>
      </c>
      <c r="E69" s="57">
        <v>31.613611416026345</v>
      </c>
      <c r="F69" s="57">
        <v>20</v>
      </c>
      <c r="G69" s="57">
        <v>27.297297297297305</v>
      </c>
      <c r="H69" s="58">
        <v>9.7972972972973054</v>
      </c>
      <c r="I69" s="58" t="s">
        <v>113</v>
      </c>
      <c r="J69" s="58">
        <v>13.6529980294642</v>
      </c>
    </row>
    <row r="70" spans="2:10" s="38" customFormat="1" x14ac:dyDescent="0.2">
      <c r="B70" s="38" t="s">
        <v>16</v>
      </c>
      <c r="D70" s="57">
        <v>11.587659894657648</v>
      </c>
      <c r="E70" s="57">
        <v>40.614334470989775</v>
      </c>
      <c r="F70" s="57">
        <v>-35.838150289017349</v>
      </c>
      <c r="G70" s="57">
        <v>3.9936102236421789</v>
      </c>
      <c r="H70" s="58">
        <v>44</v>
      </c>
      <c r="I70" s="58">
        <v>-100</v>
      </c>
      <c r="J70" s="58">
        <v>13.794721407624635</v>
      </c>
    </row>
    <row r="71" spans="2:10" s="38" customFormat="1" x14ac:dyDescent="0.2">
      <c r="D71" s="57">
        <v>11.856992004827276</v>
      </c>
      <c r="E71" s="57">
        <v>25.609756097560975</v>
      </c>
      <c r="F71" s="57">
        <v>7.7669902912621325</v>
      </c>
      <c r="G71" s="57">
        <v>40</v>
      </c>
      <c r="H71" s="58">
        <v>56.521739130434781</v>
      </c>
      <c r="I71" s="58">
        <v>-100</v>
      </c>
      <c r="J71" s="58">
        <v>15.957446808510639</v>
      </c>
    </row>
    <row r="72" spans="2:10" s="38" customFormat="1" x14ac:dyDescent="0.2">
      <c r="B72" s="38" t="s">
        <v>17</v>
      </c>
      <c r="D72" s="57">
        <v>13.301409949454637</v>
      </c>
      <c r="E72" s="57">
        <v>21.526195899772205</v>
      </c>
      <c r="F72" s="57">
        <v>-27.819548872180462</v>
      </c>
      <c r="G72" s="57">
        <v>-3.8167938931297698</v>
      </c>
      <c r="H72" s="58">
        <v>25.892857142857139</v>
      </c>
      <c r="I72" s="58">
        <v>-100</v>
      </c>
      <c r="J72" s="58">
        <v>12.604245640636847</v>
      </c>
    </row>
    <row r="73" spans="2:10" s="38" customFormat="1" x14ac:dyDescent="0.2">
      <c r="D73" s="57">
        <v>13.422103861517982</v>
      </c>
      <c r="E73" s="57">
        <v>19.484882418812987</v>
      </c>
      <c r="F73" s="57">
        <v>11.627906976744185</v>
      </c>
      <c r="G73" s="57">
        <v>24.752475247524757</v>
      </c>
      <c r="H73" s="58">
        <v>3.6764705882353041</v>
      </c>
      <c r="I73" s="58" t="s">
        <v>113</v>
      </c>
      <c r="J73" s="58">
        <v>14.846317417359359</v>
      </c>
    </row>
    <row r="74" spans="2:10" s="38" customFormat="1" x14ac:dyDescent="0.2">
      <c r="B74" s="38" t="s">
        <v>18</v>
      </c>
      <c r="D74" s="57">
        <v>14.379084967320253</v>
      </c>
      <c r="E74" s="57">
        <v>35.112359550561791</v>
      </c>
      <c r="F74" s="57">
        <v>4.3956043956044084</v>
      </c>
      <c r="G74" s="57">
        <v>1.9801980198019749</v>
      </c>
      <c r="H74" s="58">
        <v>14.035087719298247</v>
      </c>
      <c r="I74" s="58" t="s">
        <v>113</v>
      </c>
      <c r="J74" s="58">
        <v>16.909914443885256</v>
      </c>
    </row>
    <row r="75" spans="2:10" s="38" customFormat="1" x14ac:dyDescent="0.2">
      <c r="D75" s="57">
        <v>11.821086261980838</v>
      </c>
      <c r="E75" s="57">
        <v>27.755644090305438</v>
      </c>
      <c r="F75" s="57">
        <v>-4.0404040404040416</v>
      </c>
      <c r="G75" s="57">
        <v>37.946428571428584</v>
      </c>
      <c r="H75" s="58">
        <v>38.297872340425556</v>
      </c>
      <c r="I75" s="58" t="s">
        <v>113</v>
      </c>
      <c r="J75" s="58">
        <v>16.528718334587396</v>
      </c>
    </row>
    <row r="76" spans="2:10" s="38" customFormat="1" x14ac:dyDescent="0.2">
      <c r="B76" s="38" t="s">
        <v>19</v>
      </c>
      <c r="D76" s="57">
        <v>29.716981132075489</v>
      </c>
      <c r="E76" s="57">
        <v>58.474576271186436</v>
      </c>
      <c r="F76" s="57">
        <v>0</v>
      </c>
      <c r="G76" s="57">
        <v>-5.9701492537313356</v>
      </c>
      <c r="H76" s="58">
        <v>28.571428571428584</v>
      </c>
      <c r="I76" s="58" t="s">
        <v>113</v>
      </c>
      <c r="J76" s="58">
        <v>31.161695447409755</v>
      </c>
    </row>
    <row r="77" spans="2:10" s="38" customFormat="1" x14ac:dyDescent="0.2">
      <c r="D77" s="57">
        <v>28.95662368112545</v>
      </c>
      <c r="E77" s="57">
        <v>31.228070175438603</v>
      </c>
      <c r="F77" s="57">
        <v>11.392405063291136</v>
      </c>
      <c r="G77" s="57">
        <v>14.545454545454547</v>
      </c>
      <c r="H77" s="58">
        <v>37.64705882352942</v>
      </c>
      <c r="I77" s="58" t="s">
        <v>113</v>
      </c>
      <c r="J77" s="58">
        <v>28.291746641074866</v>
      </c>
    </row>
    <row r="78" spans="2:10" s="38" customFormat="1" x14ac:dyDescent="0.2">
      <c r="B78" s="38" t="s">
        <v>20</v>
      </c>
      <c r="D78" s="57">
        <v>27.541589648798521</v>
      </c>
      <c r="E78" s="57">
        <v>76.991150442477874</v>
      </c>
      <c r="F78" s="57">
        <v>6.7567567567567579</v>
      </c>
      <c r="G78" s="57">
        <v>-19.230769230769226</v>
      </c>
      <c r="H78" s="58">
        <v>26.829268292682926</v>
      </c>
      <c r="I78" s="58" t="s">
        <v>113</v>
      </c>
      <c r="J78" s="58">
        <v>32.140796306982111</v>
      </c>
    </row>
    <row r="79" spans="2:10" s="38" customFormat="1" x14ac:dyDescent="0.2">
      <c r="D79" s="57">
        <v>17.74744027303754</v>
      </c>
      <c r="E79" s="57">
        <v>26.849894291754751</v>
      </c>
      <c r="F79" s="57">
        <v>17.910447761194035</v>
      </c>
      <c r="G79" s="57">
        <v>34.042553191489361</v>
      </c>
      <c r="H79" s="58">
        <v>36.84210526315789</v>
      </c>
      <c r="I79" s="58" t="s">
        <v>113</v>
      </c>
      <c r="J79" s="58">
        <v>21.679064824654631</v>
      </c>
    </row>
    <row r="80" spans="2:10" s="38" customFormat="1" x14ac:dyDescent="0.2">
      <c r="B80" s="38" t="s">
        <v>21</v>
      </c>
      <c r="D80" s="57">
        <v>16.708229426433903</v>
      </c>
      <c r="E80" s="57">
        <v>12.624584717607974</v>
      </c>
      <c r="F80" s="57">
        <v>0</v>
      </c>
      <c r="G80" s="57">
        <v>30.434782608695656</v>
      </c>
      <c r="H80" s="58">
        <v>-8</v>
      </c>
      <c r="I80" s="58" t="s">
        <v>113</v>
      </c>
      <c r="J80" s="58">
        <v>14.542728635682153</v>
      </c>
    </row>
    <row r="81" spans="2:14" s="38" customFormat="1" x14ac:dyDescent="0.2">
      <c r="D81" s="57">
        <v>11.961722488038291</v>
      </c>
      <c r="E81" s="57">
        <v>-4.507042253521135</v>
      </c>
      <c r="F81" s="57">
        <v>36.170212765957444</v>
      </c>
      <c r="G81" s="57">
        <v>57.89473684210526</v>
      </c>
      <c r="H81" s="58">
        <v>11.290322580645153</v>
      </c>
      <c r="I81" s="58" t="s">
        <v>113</v>
      </c>
      <c r="J81" s="58">
        <v>11.04651162790698</v>
      </c>
    </row>
    <row r="82" spans="2:14" s="38" customFormat="1" x14ac:dyDescent="0.2">
      <c r="B82" s="38" t="s">
        <v>22</v>
      </c>
      <c r="D82" s="57">
        <v>25.326633165829151</v>
      </c>
      <c r="E82" s="57">
        <v>45.211726384364823</v>
      </c>
      <c r="F82" s="57">
        <v>17.130620985010708</v>
      </c>
      <c r="G82" s="57">
        <v>-14.901256732495511</v>
      </c>
      <c r="H82" s="58">
        <v>6.5217391304347956</v>
      </c>
      <c r="I82" s="58">
        <v>200</v>
      </c>
      <c r="J82" s="58">
        <v>23.511860361032362</v>
      </c>
    </row>
    <row r="83" spans="2:14" s="38" customFormat="1" x14ac:dyDescent="0.2">
      <c r="D83" s="57">
        <v>23.506107626279288</v>
      </c>
      <c r="E83" s="57">
        <v>36.748466257668724</v>
      </c>
      <c r="F83" s="57">
        <v>23.895809739524339</v>
      </c>
      <c r="G83" s="57">
        <v>12.857142857142861</v>
      </c>
      <c r="H83" s="58">
        <v>42.718446601941764</v>
      </c>
      <c r="I83" s="58">
        <v>200</v>
      </c>
      <c r="J83" s="58">
        <v>27.782065133508254</v>
      </c>
    </row>
    <row r="84" spans="2:14" s="38" customFormat="1" x14ac:dyDescent="0.2">
      <c r="B84" s="42" t="s">
        <v>9</v>
      </c>
      <c r="C84" s="42"/>
      <c r="D84" s="59"/>
      <c r="E84" s="59"/>
      <c r="F84" s="59"/>
      <c r="G84" s="59"/>
      <c r="H84" s="58"/>
      <c r="I84" s="58"/>
      <c r="J84" s="58"/>
    </row>
    <row r="85" spans="2:14" s="38" customFormat="1" x14ac:dyDescent="0.2">
      <c r="B85" s="42"/>
      <c r="C85" s="42"/>
      <c r="D85" s="59">
        <v>5.6198296181042338</v>
      </c>
      <c r="E85" s="59">
        <v>33.267141689055023</v>
      </c>
      <c r="F85" s="59">
        <v>-0.63233965672989711</v>
      </c>
      <c r="G85" s="59">
        <v>-12.176560121765604</v>
      </c>
      <c r="H85" s="59">
        <v>2.4132025533239982</v>
      </c>
      <c r="I85" s="59">
        <v>71.428571428571416</v>
      </c>
      <c r="J85" s="59">
        <v>3.6551140201497532</v>
      </c>
    </row>
    <row r="86" spans="2:14" s="38" customFormat="1" x14ac:dyDescent="0.2">
      <c r="D86" s="60">
        <v>12.189095431339169</v>
      </c>
      <c r="E86" s="60">
        <v>25.387405209363664</v>
      </c>
      <c r="F86" s="60">
        <v>10.663983903420515</v>
      </c>
      <c r="G86" s="60">
        <v>14.737798988693825</v>
      </c>
      <c r="H86" s="59">
        <v>23.856147618150999</v>
      </c>
      <c r="I86" s="59">
        <v>140</v>
      </c>
      <c r="J86" s="59">
        <v>14.549602590521047</v>
      </c>
    </row>
    <row r="87" spans="2:14" s="38" customFormat="1" x14ac:dyDescent="0.2">
      <c r="M87" s="61"/>
    </row>
    <row r="88" spans="2:14" s="38" customFormat="1" x14ac:dyDescent="0.2">
      <c r="N88" s="61"/>
    </row>
    <row r="89" spans="2:14" s="38" customFormat="1" x14ac:dyDescent="0.2">
      <c r="N89" s="61"/>
    </row>
    <row r="90" spans="2:14" s="38" customFormat="1" x14ac:dyDescent="0.2">
      <c r="N90" s="61"/>
    </row>
  </sheetData>
  <mergeCells count="15">
    <mergeCell ref="B59:B60"/>
    <mergeCell ref="C59:C60"/>
    <mergeCell ref="D59:D60"/>
    <mergeCell ref="E59:E60"/>
    <mergeCell ref="F59:F60"/>
    <mergeCell ref="P6:Q7"/>
    <mergeCell ref="N6:O7"/>
    <mergeCell ref="F6:G7"/>
    <mergeCell ref="H6:I7"/>
    <mergeCell ref="J59:J60"/>
    <mergeCell ref="J6:K7"/>
    <mergeCell ref="L6:M7"/>
    <mergeCell ref="G59:G60"/>
    <mergeCell ref="H59:H60"/>
    <mergeCell ref="I59:I6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83"/>
  <sheetViews>
    <sheetView workbookViewId="0">
      <selection activeCell="L18" sqref="L18"/>
    </sheetView>
  </sheetViews>
  <sheetFormatPr defaultColWidth="8.85546875" defaultRowHeight="12.75" x14ac:dyDescent="0.2"/>
  <cols>
    <col min="1" max="1" width="8.85546875" style="2"/>
    <col min="2" max="2" width="17.42578125" style="2" customWidth="1"/>
    <col min="3" max="3" width="18.5703125" style="2" customWidth="1"/>
    <col min="4" max="10" width="14" style="2" customWidth="1"/>
    <col min="11" max="16384" width="8.85546875" style="2"/>
  </cols>
  <sheetData>
    <row r="1" spans="2:11" x14ac:dyDescent="0.2">
      <c r="B1" s="1" t="s">
        <v>25</v>
      </c>
      <c r="C1" s="1"/>
      <c r="D1" s="1"/>
      <c r="E1" s="1"/>
      <c r="F1" s="1"/>
      <c r="G1" s="1"/>
      <c r="H1" s="1"/>
      <c r="I1" s="1"/>
      <c r="J1" s="1"/>
    </row>
    <row r="2" spans="2:11" x14ac:dyDescent="0.2">
      <c r="B2" s="1" t="s">
        <v>26</v>
      </c>
      <c r="C2" s="1"/>
      <c r="D2" s="1"/>
      <c r="E2" s="1"/>
      <c r="F2" s="1"/>
      <c r="G2" s="1"/>
      <c r="H2" s="1"/>
      <c r="I2" s="1"/>
      <c r="J2" s="1"/>
    </row>
    <row r="3" spans="2:11" x14ac:dyDescent="0.2">
      <c r="B3" s="1" t="s">
        <v>27</v>
      </c>
      <c r="C3" s="1"/>
      <c r="D3" s="1"/>
      <c r="E3" s="1"/>
      <c r="F3" s="1"/>
      <c r="G3" s="1"/>
      <c r="H3" s="1"/>
      <c r="I3" s="1"/>
      <c r="J3" s="1"/>
    </row>
    <row r="4" spans="2:11" x14ac:dyDescent="0.2">
      <c r="B4" s="1"/>
      <c r="C4" s="1"/>
      <c r="D4" s="1"/>
      <c r="E4" s="1"/>
      <c r="F4" s="1"/>
      <c r="G4" s="1"/>
      <c r="H4" s="1"/>
      <c r="I4" s="1"/>
      <c r="J4" s="1"/>
    </row>
    <row r="5" spans="2:11" x14ac:dyDescent="0.2">
      <c r="B5" s="1"/>
      <c r="C5" s="1"/>
      <c r="D5" s="1"/>
      <c r="E5" s="1"/>
      <c r="F5" s="1"/>
      <c r="G5" s="1"/>
      <c r="H5" s="1"/>
      <c r="I5" s="1"/>
      <c r="J5" s="1"/>
    </row>
    <row r="6" spans="2:11" s="4" customFormat="1" ht="37.5" customHeight="1" x14ac:dyDescent="0.25">
      <c r="B6" s="37" t="s">
        <v>111</v>
      </c>
      <c r="C6" s="37" t="s">
        <v>112</v>
      </c>
      <c r="D6" s="37" t="s">
        <v>3</v>
      </c>
      <c r="E6" s="37" t="s">
        <v>4</v>
      </c>
      <c r="F6" s="37" t="s">
        <v>5</v>
      </c>
      <c r="G6" s="37" t="s">
        <v>6</v>
      </c>
      <c r="H6" s="37" t="s">
        <v>7</v>
      </c>
      <c r="I6" s="37" t="s">
        <v>8</v>
      </c>
      <c r="J6" s="37" t="s">
        <v>9</v>
      </c>
    </row>
    <row r="8" spans="2:11" s="38" customFormat="1" x14ac:dyDescent="0.2">
      <c r="B8" s="38" t="s">
        <v>12</v>
      </c>
      <c r="C8" s="39" t="s">
        <v>106</v>
      </c>
      <c r="D8" s="43">
        <v>641.70217100000002</v>
      </c>
      <c r="E8" s="43">
        <v>39.26502</v>
      </c>
      <c r="F8" s="43">
        <v>10.088422</v>
      </c>
      <c r="G8" s="43">
        <v>551.712399</v>
      </c>
      <c r="H8" s="43">
        <v>134.86461499999999</v>
      </c>
      <c r="I8" s="43">
        <v>0</v>
      </c>
      <c r="J8" s="43">
        <v>1377.632627</v>
      </c>
      <c r="K8" s="40"/>
    </row>
    <row r="9" spans="2:11" s="38" customFormat="1" x14ac:dyDescent="0.2">
      <c r="C9" s="39" t="s">
        <v>107</v>
      </c>
      <c r="D9" s="43">
        <v>647.48923500000001</v>
      </c>
      <c r="E9" s="43">
        <v>36.648325999999997</v>
      </c>
      <c r="F9" s="43">
        <v>14.561621000000001</v>
      </c>
      <c r="G9" s="43">
        <v>447.32212500000003</v>
      </c>
      <c r="H9" s="43">
        <v>111.30915400000001</v>
      </c>
      <c r="I9" s="43">
        <v>1.4500000000000001E-2</v>
      </c>
      <c r="J9" s="43">
        <v>1257.344961</v>
      </c>
      <c r="K9" s="40"/>
    </row>
    <row r="10" spans="2:11" s="38" customFormat="1" ht="14.25" x14ac:dyDescent="0.2">
      <c r="C10" s="41" t="s">
        <v>108</v>
      </c>
      <c r="D10" s="43">
        <v>627.11608200000001</v>
      </c>
      <c r="E10" s="43">
        <v>53.239260000000002</v>
      </c>
      <c r="F10" s="43">
        <v>8.9044910000000002</v>
      </c>
      <c r="G10" s="43">
        <v>510.32424900000001</v>
      </c>
      <c r="H10" s="43">
        <v>130.027207</v>
      </c>
      <c r="I10" s="43">
        <v>0.148478</v>
      </c>
      <c r="J10" s="43">
        <v>1329.759767</v>
      </c>
      <c r="K10" s="40"/>
    </row>
    <row r="11" spans="2:11" s="38" customFormat="1" x14ac:dyDescent="0.2">
      <c r="B11" s="38" t="s">
        <v>13</v>
      </c>
      <c r="D11" s="43">
        <v>2023.2758670000001</v>
      </c>
      <c r="E11" s="43">
        <v>139.81783200000001</v>
      </c>
      <c r="F11" s="43">
        <v>27.654240000000001</v>
      </c>
      <c r="G11" s="43">
        <v>609.51773700000001</v>
      </c>
      <c r="H11" s="43">
        <v>146.43484599999999</v>
      </c>
      <c r="I11" s="43">
        <v>0.14000000000000001</v>
      </c>
      <c r="J11" s="43">
        <v>2946.840522</v>
      </c>
      <c r="K11" s="40"/>
    </row>
    <row r="12" spans="2:11" s="38" customFormat="1" x14ac:dyDescent="0.2">
      <c r="D12" s="43">
        <v>1726.476823</v>
      </c>
      <c r="E12" s="43">
        <v>161.963618</v>
      </c>
      <c r="F12" s="43">
        <v>28.933571000000001</v>
      </c>
      <c r="G12" s="43">
        <v>452.42116900000002</v>
      </c>
      <c r="H12" s="43">
        <v>141.32988499999999</v>
      </c>
      <c r="I12" s="43">
        <v>0.11</v>
      </c>
      <c r="J12" s="43">
        <v>2511.2350660000002</v>
      </c>
      <c r="K12" s="40"/>
    </row>
    <row r="13" spans="2:11" s="38" customFormat="1" x14ac:dyDescent="0.2">
      <c r="D13" s="43">
        <v>1951.002283</v>
      </c>
      <c r="E13" s="43">
        <v>149.49697</v>
      </c>
      <c r="F13" s="43">
        <v>25.738493999999999</v>
      </c>
      <c r="G13" s="43">
        <v>530.63553999999999</v>
      </c>
      <c r="H13" s="43">
        <v>158.17866599999999</v>
      </c>
      <c r="I13" s="43">
        <v>0.25059199999999998</v>
      </c>
      <c r="J13" s="43">
        <v>2815.302545</v>
      </c>
      <c r="K13" s="40"/>
    </row>
    <row r="14" spans="2:11" s="38" customFormat="1" x14ac:dyDescent="0.2">
      <c r="B14" s="38" t="s">
        <v>14</v>
      </c>
      <c r="D14" s="43">
        <v>3195.3022679999999</v>
      </c>
      <c r="E14" s="43">
        <v>244.83926600000001</v>
      </c>
      <c r="F14" s="43">
        <v>35.409585</v>
      </c>
      <c r="G14" s="43">
        <v>442.44248299999998</v>
      </c>
      <c r="H14" s="43">
        <v>115.836294</v>
      </c>
      <c r="I14" s="43">
        <v>0.29799999999999999</v>
      </c>
      <c r="J14" s="43">
        <v>4034.127896</v>
      </c>
      <c r="K14" s="40"/>
    </row>
    <row r="15" spans="2:11" s="38" customFormat="1" x14ac:dyDescent="0.2">
      <c r="D15" s="43">
        <v>2819.1728450000001</v>
      </c>
      <c r="E15" s="43">
        <v>243.048596</v>
      </c>
      <c r="F15" s="43">
        <v>28.259501</v>
      </c>
      <c r="G15" s="43">
        <v>363.12532399999998</v>
      </c>
      <c r="H15" s="43">
        <v>110.361769</v>
      </c>
      <c r="I15" s="43">
        <v>0</v>
      </c>
      <c r="J15" s="43">
        <v>3563.9680349999999</v>
      </c>
      <c r="K15" s="40"/>
    </row>
    <row r="16" spans="2:11" s="38" customFormat="1" x14ac:dyDescent="0.2">
      <c r="D16" s="43">
        <v>3371.8655469999999</v>
      </c>
      <c r="E16" s="43">
        <v>317.32452699999999</v>
      </c>
      <c r="F16" s="43">
        <v>33.543297000000003</v>
      </c>
      <c r="G16" s="43">
        <v>396.38126899999997</v>
      </c>
      <c r="H16" s="43">
        <v>147.08516599999999</v>
      </c>
      <c r="I16" s="43">
        <v>0</v>
      </c>
      <c r="J16" s="43">
        <v>4266.1998059999996</v>
      </c>
      <c r="K16" s="40"/>
    </row>
    <row r="17" spans="2:11" s="38" customFormat="1" x14ac:dyDescent="0.2">
      <c r="B17" s="38" t="s">
        <v>15</v>
      </c>
      <c r="D17" s="43">
        <v>3316.9535449999998</v>
      </c>
      <c r="E17" s="43">
        <v>360.01437299999998</v>
      </c>
      <c r="F17" s="43">
        <v>52.005482999999998</v>
      </c>
      <c r="G17" s="43">
        <v>612.44483200000002</v>
      </c>
      <c r="H17" s="43">
        <v>108.487739</v>
      </c>
      <c r="I17" s="43">
        <v>0</v>
      </c>
      <c r="J17" s="43">
        <v>4449.9059719999996</v>
      </c>
      <c r="K17" s="40"/>
    </row>
    <row r="18" spans="2:11" s="38" customFormat="1" x14ac:dyDescent="0.2">
      <c r="D18" s="43">
        <v>3052.9766800000002</v>
      </c>
      <c r="E18" s="43">
        <v>326.77719400000001</v>
      </c>
      <c r="F18" s="43">
        <v>34.029175000000002</v>
      </c>
      <c r="G18" s="43">
        <v>259.30623100000003</v>
      </c>
      <c r="H18" s="43">
        <v>103.440445</v>
      </c>
      <c r="I18" s="43">
        <v>0</v>
      </c>
      <c r="J18" s="43">
        <v>3776.5297249999999</v>
      </c>
      <c r="K18" s="40"/>
    </row>
    <row r="19" spans="2:11" s="38" customFormat="1" x14ac:dyDescent="0.2">
      <c r="D19" s="43">
        <v>3375.6454899999999</v>
      </c>
      <c r="E19" s="43">
        <v>429.06775599999997</v>
      </c>
      <c r="F19" s="43">
        <v>40.734639000000001</v>
      </c>
      <c r="G19" s="43">
        <v>332.51075400000002</v>
      </c>
      <c r="H19" s="43">
        <v>114.526799</v>
      </c>
      <c r="I19" s="43">
        <v>0</v>
      </c>
      <c r="J19" s="43">
        <v>4292.4854379999997</v>
      </c>
      <c r="K19" s="40"/>
    </row>
    <row r="20" spans="2:11" s="38" customFormat="1" x14ac:dyDescent="0.2">
      <c r="B20" s="38" t="s">
        <v>16</v>
      </c>
      <c r="D20" s="43">
        <v>3025.0312549999999</v>
      </c>
      <c r="E20" s="43">
        <v>403.11694399999999</v>
      </c>
      <c r="F20" s="43">
        <v>79.9251</v>
      </c>
      <c r="G20" s="43">
        <v>282.48415</v>
      </c>
      <c r="H20" s="43">
        <v>91.159671000000003</v>
      </c>
      <c r="I20" s="43">
        <v>0.90900000000000003</v>
      </c>
      <c r="J20" s="43">
        <v>3882.6261199999999</v>
      </c>
      <c r="K20" s="40"/>
    </row>
    <row r="21" spans="2:11" s="38" customFormat="1" x14ac:dyDescent="0.2">
      <c r="D21" s="43">
        <v>3028.531716</v>
      </c>
      <c r="E21" s="43">
        <v>450.02159599999999</v>
      </c>
      <c r="F21" s="43">
        <v>47.523423000000001</v>
      </c>
      <c r="G21" s="43">
        <v>211.28171599999999</v>
      </c>
      <c r="H21" s="43">
        <v>83.821504000000004</v>
      </c>
      <c r="I21" s="43">
        <v>0.442</v>
      </c>
      <c r="J21" s="43">
        <v>3821.6219550000001</v>
      </c>
      <c r="K21" s="40"/>
    </row>
    <row r="22" spans="2:11" s="38" customFormat="1" x14ac:dyDescent="0.2">
      <c r="D22" s="43">
        <v>3396.2306709999998</v>
      </c>
      <c r="E22" s="43">
        <v>564.93864499999995</v>
      </c>
      <c r="F22" s="43">
        <v>50.928789000000002</v>
      </c>
      <c r="G22" s="43">
        <v>295.73563200000001</v>
      </c>
      <c r="H22" s="43">
        <v>130.28225800000001</v>
      </c>
      <c r="I22" s="43">
        <v>0</v>
      </c>
      <c r="J22" s="43">
        <v>4438.1159950000001</v>
      </c>
      <c r="K22" s="40"/>
    </row>
    <row r="23" spans="2:11" s="38" customFormat="1" x14ac:dyDescent="0.2">
      <c r="B23" s="38" t="s">
        <v>17</v>
      </c>
      <c r="D23" s="43">
        <v>2091.311346</v>
      </c>
      <c r="E23" s="43">
        <v>491.096406</v>
      </c>
      <c r="F23" s="43">
        <v>75.281698000000006</v>
      </c>
      <c r="G23" s="43">
        <v>217.64784299999999</v>
      </c>
      <c r="H23" s="43">
        <v>62.264904999999999</v>
      </c>
      <c r="I23" s="43">
        <v>0.59</v>
      </c>
      <c r="J23" s="43">
        <v>2938.1921980000002</v>
      </c>
      <c r="K23" s="40"/>
    </row>
    <row r="24" spans="2:11" s="38" customFormat="1" x14ac:dyDescent="0.2">
      <c r="D24" s="43">
        <v>2085.9406789999998</v>
      </c>
      <c r="E24" s="43">
        <v>498.89818300000002</v>
      </c>
      <c r="F24" s="43">
        <v>48.267226999999998</v>
      </c>
      <c r="G24" s="43">
        <v>167.23806200000001</v>
      </c>
      <c r="H24" s="43">
        <v>75.469603000000006</v>
      </c>
      <c r="I24" s="43">
        <v>0</v>
      </c>
      <c r="J24" s="43">
        <v>2875.8137539999998</v>
      </c>
      <c r="K24" s="40"/>
    </row>
    <row r="25" spans="2:11" s="38" customFormat="1" x14ac:dyDescent="0.2">
      <c r="D25" s="43">
        <v>2371.6019419999998</v>
      </c>
      <c r="E25" s="43">
        <v>593.86100999999996</v>
      </c>
      <c r="F25" s="43">
        <v>54.406512999999997</v>
      </c>
      <c r="G25" s="43">
        <v>208.96808300000001</v>
      </c>
      <c r="H25" s="43">
        <v>76.955978999999999</v>
      </c>
      <c r="I25" s="43">
        <v>0</v>
      </c>
      <c r="J25" s="43">
        <v>3305.7935269999998</v>
      </c>
      <c r="K25" s="40"/>
    </row>
    <row r="26" spans="2:11" s="38" customFormat="1" x14ac:dyDescent="0.2">
      <c r="B26" s="38" t="s">
        <v>18</v>
      </c>
      <c r="D26" s="43">
        <v>1800.263211</v>
      </c>
      <c r="E26" s="43">
        <v>467.02560999999997</v>
      </c>
      <c r="F26" s="43">
        <v>59.587648000000002</v>
      </c>
      <c r="G26" s="43">
        <v>196.75357500000001</v>
      </c>
      <c r="H26" s="43">
        <v>74.750645000000006</v>
      </c>
      <c r="I26" s="43">
        <v>0</v>
      </c>
      <c r="J26" s="43">
        <v>2598.3806890000001</v>
      </c>
      <c r="K26" s="40"/>
    </row>
    <row r="27" spans="2:11" s="38" customFormat="1" x14ac:dyDescent="0.2">
      <c r="D27" s="43">
        <v>1833.7369430000001</v>
      </c>
      <c r="E27" s="43">
        <v>492.6653</v>
      </c>
      <c r="F27" s="43">
        <v>67.022305000000003</v>
      </c>
      <c r="G27" s="43">
        <v>146.954441</v>
      </c>
      <c r="H27" s="43">
        <v>61.164017999999999</v>
      </c>
      <c r="I27" s="43">
        <v>0</v>
      </c>
      <c r="J27" s="43">
        <v>2601.5430070000002</v>
      </c>
      <c r="K27" s="40"/>
    </row>
    <row r="28" spans="2:11" s="38" customFormat="1" x14ac:dyDescent="0.2">
      <c r="D28" s="43">
        <v>2059.2539230000002</v>
      </c>
      <c r="E28" s="43">
        <v>631.39640099999997</v>
      </c>
      <c r="F28" s="43">
        <v>62.915891000000002</v>
      </c>
      <c r="G28" s="43">
        <v>199.261921</v>
      </c>
      <c r="H28" s="43">
        <v>85.053054000000003</v>
      </c>
      <c r="I28" s="43">
        <v>0</v>
      </c>
      <c r="J28" s="43">
        <v>3037.8811900000001</v>
      </c>
      <c r="K28" s="40"/>
    </row>
    <row r="29" spans="2:11" s="38" customFormat="1" x14ac:dyDescent="0.2">
      <c r="B29" s="38" t="s">
        <v>19</v>
      </c>
      <c r="D29" s="43">
        <v>1279.4936310000001</v>
      </c>
      <c r="E29" s="43">
        <v>356.975525</v>
      </c>
      <c r="F29" s="43">
        <v>67.137189000000006</v>
      </c>
      <c r="G29" s="43">
        <v>150.29215199999999</v>
      </c>
      <c r="H29" s="43">
        <v>67.834562000000005</v>
      </c>
      <c r="I29" s="43">
        <v>0</v>
      </c>
      <c r="J29" s="43">
        <v>1921.7330589999999</v>
      </c>
      <c r="K29" s="40"/>
    </row>
    <row r="30" spans="2:11" s="38" customFormat="1" x14ac:dyDescent="0.2">
      <c r="D30" s="43">
        <v>1290.0858780000001</v>
      </c>
      <c r="E30" s="43">
        <v>431.27253899999999</v>
      </c>
      <c r="F30" s="43">
        <v>59.986581999999999</v>
      </c>
      <c r="G30" s="43">
        <v>124.28158500000001</v>
      </c>
      <c r="H30" s="43">
        <v>64.508121000000003</v>
      </c>
      <c r="I30" s="43">
        <v>0</v>
      </c>
      <c r="J30" s="43">
        <v>1970.1347049999999</v>
      </c>
      <c r="K30" s="40"/>
    </row>
    <row r="31" spans="2:11" s="38" customFormat="1" x14ac:dyDescent="0.2">
      <c r="D31" s="43">
        <v>1662.840005</v>
      </c>
      <c r="E31" s="43">
        <v>564.89268300000003</v>
      </c>
      <c r="F31" s="43">
        <v>66.756586999999996</v>
      </c>
      <c r="G31" s="43">
        <v>141.89881800000001</v>
      </c>
      <c r="H31" s="43">
        <v>87.874419000000003</v>
      </c>
      <c r="I31" s="43">
        <v>0</v>
      </c>
      <c r="J31" s="43">
        <v>2524.2625119999998</v>
      </c>
      <c r="K31" s="40"/>
    </row>
    <row r="32" spans="2:11" s="38" customFormat="1" x14ac:dyDescent="0.2">
      <c r="B32" s="38" t="s">
        <v>20</v>
      </c>
      <c r="D32" s="43">
        <v>925.48687199999995</v>
      </c>
      <c r="E32" s="43">
        <v>290.38351999999998</v>
      </c>
      <c r="F32" s="43">
        <v>63.764732000000002</v>
      </c>
      <c r="G32" s="43">
        <v>133.13434799999999</v>
      </c>
      <c r="H32" s="43">
        <v>70.137587999999994</v>
      </c>
      <c r="I32" s="43">
        <v>0</v>
      </c>
      <c r="J32" s="43">
        <v>1482.90706</v>
      </c>
      <c r="K32" s="40"/>
    </row>
    <row r="33" spans="2:11" s="38" customFormat="1" x14ac:dyDescent="0.2">
      <c r="D33" s="43">
        <v>997.85193900000002</v>
      </c>
      <c r="E33" s="43">
        <v>403.00794500000001</v>
      </c>
      <c r="F33" s="43">
        <v>57.467036</v>
      </c>
      <c r="G33" s="43">
        <v>80.028792999999993</v>
      </c>
      <c r="H33" s="43">
        <v>65.332121999999998</v>
      </c>
      <c r="I33" s="43">
        <v>0</v>
      </c>
      <c r="J33" s="43">
        <v>1603.687835</v>
      </c>
      <c r="K33" s="40"/>
    </row>
    <row r="34" spans="2:11" s="38" customFormat="1" x14ac:dyDescent="0.2">
      <c r="D34" s="43">
        <v>1177.06717</v>
      </c>
      <c r="E34" s="43">
        <v>510.89171099999999</v>
      </c>
      <c r="F34" s="43">
        <v>68.006117000000003</v>
      </c>
      <c r="G34" s="43">
        <v>107.99850000000001</v>
      </c>
      <c r="H34" s="43">
        <v>88.751480000000001</v>
      </c>
      <c r="I34" s="43">
        <v>0.88900000000000001</v>
      </c>
      <c r="J34" s="43">
        <v>1953.6039780000001</v>
      </c>
      <c r="K34" s="40"/>
    </row>
    <row r="35" spans="2:11" s="38" customFormat="1" x14ac:dyDescent="0.2">
      <c r="B35" s="38" t="s">
        <v>21</v>
      </c>
      <c r="D35" s="43">
        <v>768.508916</v>
      </c>
      <c r="E35" s="43">
        <v>290.026656</v>
      </c>
      <c r="F35" s="43">
        <v>61.892892000000003</v>
      </c>
      <c r="G35" s="43">
        <v>88.370587</v>
      </c>
      <c r="H35" s="43">
        <v>72.157500999999996</v>
      </c>
      <c r="I35" s="43">
        <v>0</v>
      </c>
      <c r="J35" s="43">
        <v>1280.9565520000001</v>
      </c>
      <c r="K35" s="40"/>
    </row>
    <row r="36" spans="2:11" s="38" customFormat="1" x14ac:dyDescent="0.2">
      <c r="D36" s="43">
        <v>801.88224400000001</v>
      </c>
      <c r="E36" s="43">
        <v>340.67850299999998</v>
      </c>
      <c r="F36" s="43">
        <v>45.554727999999997</v>
      </c>
      <c r="G36" s="43">
        <v>72.989391999999995</v>
      </c>
      <c r="H36" s="43">
        <v>59.494199000000002</v>
      </c>
      <c r="I36" s="43">
        <v>0</v>
      </c>
      <c r="J36" s="43">
        <v>1320.599066</v>
      </c>
      <c r="K36" s="40"/>
    </row>
    <row r="37" spans="2:11" s="38" customFormat="1" x14ac:dyDescent="0.2">
      <c r="D37" s="43">
        <v>899.62860000000001</v>
      </c>
      <c r="E37" s="43">
        <v>325.85078399999998</v>
      </c>
      <c r="F37" s="43">
        <v>62.121462000000001</v>
      </c>
      <c r="G37" s="43">
        <v>115.067425</v>
      </c>
      <c r="H37" s="43">
        <v>66.498919999999998</v>
      </c>
      <c r="I37" s="43">
        <v>0</v>
      </c>
      <c r="J37" s="43">
        <v>1469.167191</v>
      </c>
      <c r="K37" s="40"/>
    </row>
    <row r="38" spans="2:11" s="38" customFormat="1" x14ac:dyDescent="0.2">
      <c r="B38" s="38" t="s">
        <v>22</v>
      </c>
      <c r="D38" s="43">
        <v>5950.9095500000003</v>
      </c>
      <c r="E38" s="43">
        <v>4758.5352059999996</v>
      </c>
      <c r="F38" s="43">
        <v>3965.7341780000002</v>
      </c>
      <c r="G38" s="43">
        <v>1762.7622469999999</v>
      </c>
      <c r="H38" s="43">
        <v>3173.4937289999998</v>
      </c>
      <c r="I38" s="43">
        <v>70</v>
      </c>
      <c r="J38" s="43">
        <v>19681.43491</v>
      </c>
      <c r="K38" s="40"/>
    </row>
    <row r="39" spans="2:11" s="38" customFormat="1" x14ac:dyDescent="0.2">
      <c r="D39" s="43">
        <v>5632.516971</v>
      </c>
      <c r="E39" s="43">
        <v>4591.0683079999999</v>
      </c>
      <c r="F39" s="43">
        <v>4987.82906</v>
      </c>
      <c r="G39" s="43">
        <v>933.70299199999999</v>
      </c>
      <c r="H39" s="43">
        <v>1795.8166020000001</v>
      </c>
      <c r="I39" s="43">
        <v>11.342029</v>
      </c>
      <c r="J39" s="43">
        <v>17952.275962</v>
      </c>
      <c r="K39" s="40"/>
    </row>
    <row r="40" spans="2:11" s="38" customFormat="1" x14ac:dyDescent="0.2">
      <c r="D40" s="43">
        <v>7469.0784110000004</v>
      </c>
      <c r="E40" s="43">
        <v>6389.4367320000001</v>
      </c>
      <c r="F40" s="43">
        <v>5416.3560349999998</v>
      </c>
      <c r="G40" s="43">
        <v>4848.3367250000001</v>
      </c>
      <c r="H40" s="43">
        <v>3510.0730050000002</v>
      </c>
      <c r="I40" s="43">
        <v>82.15943</v>
      </c>
      <c r="J40" s="43">
        <v>27715.440338</v>
      </c>
      <c r="K40" s="40"/>
    </row>
    <row r="41" spans="2:11" s="38" customFormat="1" x14ac:dyDescent="0.2">
      <c r="B41" s="38" t="s">
        <v>9</v>
      </c>
      <c r="D41" s="44">
        <v>25018.238632000001</v>
      </c>
      <c r="E41" s="44">
        <v>7841.0963579999998</v>
      </c>
      <c r="F41" s="44">
        <v>4498.4811669999999</v>
      </c>
      <c r="G41" s="44">
        <v>5047.5623530000003</v>
      </c>
      <c r="H41" s="44">
        <v>4117.4220949999999</v>
      </c>
      <c r="I41" s="44">
        <v>71.936999999999998</v>
      </c>
      <c r="J41" s="44">
        <v>46594.737605000002</v>
      </c>
      <c r="K41" s="40"/>
    </row>
    <row r="42" spans="2:11" s="38" customFormat="1" x14ac:dyDescent="0.2">
      <c r="D42" s="44">
        <v>23916.661952999999</v>
      </c>
      <c r="E42" s="44">
        <v>7976.0501080000004</v>
      </c>
      <c r="F42" s="44">
        <v>5419.4342290000004</v>
      </c>
      <c r="G42" s="44">
        <v>3258.6518299999998</v>
      </c>
      <c r="H42" s="44">
        <v>2672.0474220000001</v>
      </c>
      <c r="I42" s="44">
        <v>11.908529</v>
      </c>
      <c r="J42" s="44">
        <v>43254.754071000003</v>
      </c>
      <c r="K42" s="40"/>
    </row>
    <row r="43" spans="2:11" s="38" customFormat="1" x14ac:dyDescent="0.2">
      <c r="D43" s="44">
        <v>28361.330124</v>
      </c>
      <c r="E43" s="44">
        <v>10530.396479000001</v>
      </c>
      <c r="F43" s="44">
        <v>5890.4123149999996</v>
      </c>
      <c r="G43" s="44">
        <v>7687.1189160000004</v>
      </c>
      <c r="H43" s="44">
        <v>4595.3069530000002</v>
      </c>
      <c r="I43" s="44">
        <v>83.447500000000005</v>
      </c>
      <c r="J43" s="44">
        <v>57148.012286999998</v>
      </c>
      <c r="K43" s="40"/>
    </row>
    <row r="44" spans="2:11" s="38" customFormat="1" x14ac:dyDescent="0.2">
      <c r="D44" s="45"/>
      <c r="E44" s="45"/>
      <c r="F44" s="45"/>
      <c r="G44" s="45"/>
      <c r="H44" s="45"/>
      <c r="I44" s="45"/>
      <c r="J44" s="45"/>
    </row>
    <row r="45" spans="2:11" s="42" customFormat="1" x14ac:dyDescent="0.2">
      <c r="B45" s="42" t="s">
        <v>23</v>
      </c>
      <c r="D45" s="46">
        <v>53.69327078110927</v>
      </c>
      <c r="E45" s="46">
        <v>16.828287401190526</v>
      </c>
      <c r="F45" s="46">
        <v>9.6544833134059225</v>
      </c>
      <c r="G45" s="46">
        <v>10.832902195501054</v>
      </c>
      <c r="H45" s="46">
        <v>8.8366676295182458</v>
      </c>
      <c r="I45" s="46">
        <v>0.15438867927497582</v>
      </c>
      <c r="J45" s="46">
        <v>100</v>
      </c>
    </row>
    <row r="46" spans="2:11" s="42" customFormat="1" x14ac:dyDescent="0.2">
      <c r="D46" s="46">
        <v>55.29256255564944</v>
      </c>
      <c r="E46" s="46">
        <v>18.439707447897653</v>
      </c>
      <c r="F46" s="46">
        <v>12.529106558100722</v>
      </c>
      <c r="G46" s="46">
        <v>7.5336269965866052</v>
      </c>
      <c r="H46" s="46">
        <v>6.1774652969104844</v>
      </c>
      <c r="I46" s="46">
        <v>2.7531144855090117E-2</v>
      </c>
      <c r="J46" s="46">
        <v>100</v>
      </c>
    </row>
    <row r="47" spans="2:11" s="42" customFormat="1" x14ac:dyDescent="0.2">
      <c r="D47" s="46">
        <v>49.627850539346966</v>
      </c>
      <c r="E47" s="46">
        <v>18.426531488297186</v>
      </c>
      <c r="F47" s="46">
        <v>10.307291678699292</v>
      </c>
      <c r="G47" s="46">
        <v>13.451244598665879</v>
      </c>
      <c r="H47" s="46">
        <v>8.0410617431839153</v>
      </c>
      <c r="I47" s="46">
        <v>0.14601995180676233</v>
      </c>
      <c r="J47" s="46">
        <v>100</v>
      </c>
    </row>
    <row r="48" spans="2:11" s="38" customFormat="1" x14ac:dyDescent="0.2"/>
    <row r="49" spans="2:10" s="38" customFormat="1" x14ac:dyDescent="0.2"/>
    <row r="50" spans="2:10" ht="14.25" x14ac:dyDescent="0.2">
      <c r="B50" s="30" t="s">
        <v>92</v>
      </c>
    </row>
    <row r="53" spans="2:10" s="1" customFormat="1" x14ac:dyDescent="0.2">
      <c r="B53" s="1" t="s">
        <v>91</v>
      </c>
    </row>
    <row r="54" spans="2:10" s="1" customFormat="1" x14ac:dyDescent="0.2">
      <c r="B54" s="1" t="s">
        <v>28</v>
      </c>
    </row>
    <row r="55" spans="2:10" s="1" customFormat="1" x14ac:dyDescent="0.2">
      <c r="B55" s="34" t="s">
        <v>102</v>
      </c>
    </row>
    <row r="56" spans="2:10" s="1" customFormat="1" x14ac:dyDescent="0.2"/>
    <row r="57" spans="2:10" s="1" customFormat="1" x14ac:dyDescent="0.2"/>
    <row r="58" spans="2:10" s="5" customFormat="1" ht="37.5" customHeight="1" x14ac:dyDescent="0.25">
      <c r="B58" s="37" t="s">
        <v>111</v>
      </c>
      <c r="C58" s="37" t="s">
        <v>112</v>
      </c>
      <c r="D58" s="37" t="s">
        <v>3</v>
      </c>
      <c r="E58" s="37" t="s">
        <v>4</v>
      </c>
      <c r="F58" s="37" t="s">
        <v>5</v>
      </c>
      <c r="G58" s="37" t="s">
        <v>6</v>
      </c>
      <c r="H58" s="37" t="s">
        <v>7</v>
      </c>
      <c r="I58" s="37" t="s">
        <v>8</v>
      </c>
      <c r="J58" s="37" t="s">
        <v>9</v>
      </c>
    </row>
    <row r="60" spans="2:10" ht="14.25" x14ac:dyDescent="0.2">
      <c r="B60" s="2" t="s">
        <v>12</v>
      </c>
      <c r="C60" s="29" t="s">
        <v>109</v>
      </c>
      <c r="D60" s="47">
        <v>-2.273030957222673</v>
      </c>
      <c r="E60" s="47">
        <v>35.589540002781121</v>
      </c>
      <c r="F60" s="47">
        <v>-11.735541990610614</v>
      </c>
      <c r="G60" s="47">
        <v>-7.5017618010792688</v>
      </c>
      <c r="H60" s="47">
        <v>-3.5868622766616625</v>
      </c>
      <c r="I60" s="47" t="s">
        <v>113</v>
      </c>
      <c r="J60" s="47">
        <v>-3.4750091614954073</v>
      </c>
    </row>
    <row r="61" spans="2:10" ht="14.25" x14ac:dyDescent="0.2">
      <c r="C61" s="29" t="s">
        <v>110</v>
      </c>
      <c r="D61" s="47">
        <v>-3.146485207588043</v>
      </c>
      <c r="E61" s="47">
        <v>45.270646195408773</v>
      </c>
      <c r="F61" s="47">
        <v>-38.849589616430755</v>
      </c>
      <c r="G61" s="47">
        <v>14.084285234046945</v>
      </c>
      <c r="H61" s="47">
        <v>16.816274607567323</v>
      </c>
      <c r="I61" s="47">
        <v>923.98620689655161</v>
      </c>
      <c r="J61" s="47">
        <v>5.7593427616241968</v>
      </c>
    </row>
    <row r="62" spans="2:10" x14ac:dyDescent="0.2">
      <c r="B62" s="2" t="s">
        <v>13</v>
      </c>
      <c r="D62" s="47">
        <v>-3.57210725333087</v>
      </c>
      <c r="E62" s="47">
        <v>6.9226777883381772</v>
      </c>
      <c r="F62" s="47">
        <v>-6.9274946626629514</v>
      </c>
      <c r="G62" s="47">
        <v>-12.941739380424295</v>
      </c>
      <c r="H62" s="47">
        <v>8.019826100680973</v>
      </c>
      <c r="I62" s="47">
        <v>78.994285714285695</v>
      </c>
      <c r="J62" s="47">
        <v>-4.4636951344325269</v>
      </c>
    </row>
    <row r="63" spans="2:10" x14ac:dyDescent="0.2">
      <c r="D63" s="47">
        <v>13.004834875793762</v>
      </c>
      <c r="E63" s="47">
        <v>-7.6971903653078328</v>
      </c>
      <c r="F63" s="47">
        <v>-11.042802148410928</v>
      </c>
      <c r="G63" s="47">
        <v>17.287955639405553</v>
      </c>
      <c r="H63" s="47">
        <v>11.9215981814462</v>
      </c>
      <c r="I63" s="47">
        <v>127.81090909090906</v>
      </c>
      <c r="J63" s="47">
        <v>12.108284211096617</v>
      </c>
    </row>
    <row r="64" spans="2:10" x14ac:dyDescent="0.2">
      <c r="B64" s="2" t="s">
        <v>14</v>
      </c>
      <c r="D64" s="47">
        <v>5.5257144454917011</v>
      </c>
      <c r="E64" s="47">
        <v>29.605243547822113</v>
      </c>
      <c r="F64" s="47">
        <v>-5.2705729253816287</v>
      </c>
      <c r="G64" s="47">
        <v>-10.410667096812219</v>
      </c>
      <c r="H64" s="47">
        <v>26.97675393516991</v>
      </c>
      <c r="I64" s="47">
        <v>-100</v>
      </c>
      <c r="J64" s="47">
        <v>5.752715728971026</v>
      </c>
    </row>
    <row r="65" spans="2:10" x14ac:dyDescent="0.2">
      <c r="D65" s="47">
        <v>19.604782409146665</v>
      </c>
      <c r="E65" s="47">
        <v>30.560115228972563</v>
      </c>
      <c r="F65" s="47">
        <v>18.697414366941587</v>
      </c>
      <c r="G65" s="47">
        <v>9.1582555118078233</v>
      </c>
      <c r="H65" s="47">
        <v>33.275469696394595</v>
      </c>
      <c r="I65" s="47" t="s">
        <v>113</v>
      </c>
      <c r="J65" s="47">
        <v>19.703649530627729</v>
      </c>
    </row>
    <row r="66" spans="2:10" x14ac:dyDescent="0.2">
      <c r="B66" s="2" t="s">
        <v>15</v>
      </c>
      <c r="D66" s="47">
        <v>1.7694533313097764</v>
      </c>
      <c r="E66" s="47">
        <v>19.180729487153016</v>
      </c>
      <c r="F66" s="47">
        <v>-21.672414810569109</v>
      </c>
      <c r="G66" s="47">
        <v>-45.70763983522356</v>
      </c>
      <c r="H66" s="47">
        <v>5.5665829665783662</v>
      </c>
      <c r="I66" s="47" t="s">
        <v>113</v>
      </c>
      <c r="J66" s="47">
        <v>-3.5376148392917059</v>
      </c>
    </row>
    <row r="67" spans="2:10" x14ac:dyDescent="0.2">
      <c r="D67" s="47">
        <v>10.568990327171448</v>
      </c>
      <c r="E67" s="47">
        <v>31.302846060915726</v>
      </c>
      <c r="F67" s="47">
        <v>19.705044274508566</v>
      </c>
      <c r="G67" s="47">
        <v>28.230915515485634</v>
      </c>
      <c r="H67" s="47">
        <v>10.717620172651039</v>
      </c>
      <c r="I67" s="47" t="s">
        <v>113</v>
      </c>
      <c r="J67" s="47">
        <v>13.66216475364827</v>
      </c>
    </row>
    <row r="68" spans="2:10" x14ac:dyDescent="0.2">
      <c r="B68" s="2" t="s">
        <v>16</v>
      </c>
      <c r="D68" s="47">
        <v>12.270928288309534</v>
      </c>
      <c r="E68" s="47">
        <v>40.142619507454867</v>
      </c>
      <c r="F68" s="47">
        <v>-36.279355296396254</v>
      </c>
      <c r="G68" s="47">
        <v>4.6910532856445144</v>
      </c>
      <c r="H68" s="47">
        <v>42.916551333319319</v>
      </c>
      <c r="I68" s="47">
        <v>-100</v>
      </c>
      <c r="J68" s="47">
        <v>14.307065832030204</v>
      </c>
    </row>
    <row r="69" spans="2:10" x14ac:dyDescent="0.2">
      <c r="D69" s="47">
        <v>12.141162433842581</v>
      </c>
      <c r="E69" s="47">
        <v>25.535896503953552</v>
      </c>
      <c r="F69" s="47">
        <v>7.1656580798062492</v>
      </c>
      <c r="G69" s="47">
        <v>39.97218386848013</v>
      </c>
      <c r="H69" s="47">
        <v>55.428203722042525</v>
      </c>
      <c r="I69" s="47">
        <v>-100</v>
      </c>
      <c r="J69" s="47">
        <v>16.131737970403194</v>
      </c>
    </row>
    <row r="70" spans="2:10" x14ac:dyDescent="0.2">
      <c r="B70" s="2" t="s">
        <v>17</v>
      </c>
      <c r="D70" s="47">
        <v>13.402623982129896</v>
      </c>
      <c r="E70" s="47">
        <v>20.925545930384999</v>
      </c>
      <c r="F70" s="47">
        <v>-27.729429004112006</v>
      </c>
      <c r="G70" s="47">
        <v>-3.987983469241172</v>
      </c>
      <c r="H70" s="47">
        <v>23.594469468796262</v>
      </c>
      <c r="I70" s="47">
        <v>-100</v>
      </c>
      <c r="J70" s="47">
        <v>12.511139647373042</v>
      </c>
    </row>
    <row r="71" spans="2:10" x14ac:dyDescent="0.2">
      <c r="D71" s="47">
        <v>13.694601475289602</v>
      </c>
      <c r="E71" s="47">
        <v>19.034510494499017</v>
      </c>
      <c r="F71" s="47">
        <v>12.719367532756749</v>
      </c>
      <c r="G71" s="47">
        <v>24.952466263331857</v>
      </c>
      <c r="H71" s="47">
        <v>1.9695028738921536</v>
      </c>
      <c r="I71" s="47" t="s">
        <v>113</v>
      </c>
      <c r="J71" s="47">
        <v>14.95158622153248</v>
      </c>
    </row>
    <row r="72" spans="2:10" x14ac:dyDescent="0.2">
      <c r="B72" s="2" t="s">
        <v>18</v>
      </c>
      <c r="D72" s="47">
        <v>14.386269208719639</v>
      </c>
      <c r="E72" s="47">
        <v>35.195241434404409</v>
      </c>
      <c r="F72" s="47">
        <v>5.5854579123512309</v>
      </c>
      <c r="G72" s="47">
        <v>1.2748667972106773</v>
      </c>
      <c r="H72" s="47">
        <v>13.782368031740731</v>
      </c>
      <c r="I72" s="47" t="s">
        <v>113</v>
      </c>
      <c r="J72" s="47">
        <v>16.914399913014449</v>
      </c>
    </row>
    <row r="73" spans="2:10" x14ac:dyDescent="0.2">
      <c r="D73" s="47">
        <v>12.298218720022817</v>
      </c>
      <c r="E73" s="47">
        <v>28.159300238924885</v>
      </c>
      <c r="F73" s="47">
        <v>-6.1269363982632399</v>
      </c>
      <c r="G73" s="47">
        <v>35.594351313275382</v>
      </c>
      <c r="H73" s="47">
        <v>39.057335965076732</v>
      </c>
      <c r="I73" s="47" t="s">
        <v>113</v>
      </c>
      <c r="J73" s="47">
        <v>16.772284057036146</v>
      </c>
    </row>
    <row r="74" spans="2:10" x14ac:dyDescent="0.2">
      <c r="B74" s="2" t="s">
        <v>19</v>
      </c>
      <c r="D74" s="47">
        <v>29.960787979881701</v>
      </c>
      <c r="E74" s="47">
        <v>58.244093345054949</v>
      </c>
      <c r="F74" s="47">
        <v>-0.56690189992913531</v>
      </c>
      <c r="G74" s="47">
        <v>-5.5846788327310435</v>
      </c>
      <c r="H74" s="47">
        <v>29.542251632729631</v>
      </c>
      <c r="I74" s="47" t="s">
        <v>113</v>
      </c>
      <c r="J74" s="47">
        <v>31.353441633227362</v>
      </c>
    </row>
    <row r="75" spans="2:10" x14ac:dyDescent="0.2">
      <c r="D75" s="47">
        <v>28.893745242593837</v>
      </c>
      <c r="E75" s="47">
        <v>30.982761923545524</v>
      </c>
      <c r="F75" s="47">
        <v>11.285865562401938</v>
      </c>
      <c r="G75" s="47">
        <v>14.175256133078776</v>
      </c>
      <c r="H75" s="47">
        <v>36.222257969659353</v>
      </c>
      <c r="I75" s="47" t="s">
        <v>113</v>
      </c>
      <c r="J75" s="47">
        <v>28.126391844866248</v>
      </c>
    </row>
    <row r="76" spans="2:10" x14ac:dyDescent="0.2">
      <c r="B76" s="2" t="s">
        <v>20</v>
      </c>
      <c r="D76" s="47">
        <v>27.18356203760392</v>
      </c>
      <c r="E76" s="47">
        <v>75.936882024158962</v>
      </c>
      <c r="F76" s="47">
        <v>6.6516158179728677</v>
      </c>
      <c r="G76" s="47">
        <v>-18.880062416349517</v>
      </c>
      <c r="H76" s="47">
        <v>26.539110526583841</v>
      </c>
      <c r="I76" s="47" t="s">
        <v>113</v>
      </c>
      <c r="J76" s="47">
        <v>31.741498216348106</v>
      </c>
    </row>
    <row r="77" spans="2:10" x14ac:dyDescent="0.2">
      <c r="D77" s="47">
        <v>17.960102495727085</v>
      </c>
      <c r="E77" s="47">
        <v>26.769637506774217</v>
      </c>
      <c r="F77" s="47">
        <v>18.339350232018219</v>
      </c>
      <c r="G77" s="47">
        <v>34.949554968297491</v>
      </c>
      <c r="H77" s="47">
        <v>35.846620748060189</v>
      </c>
      <c r="I77" s="47" t="s">
        <v>113</v>
      </c>
      <c r="J77" s="47">
        <v>21.819467315470419</v>
      </c>
    </row>
    <row r="78" spans="2:10" x14ac:dyDescent="0.2">
      <c r="B78" s="2" t="s">
        <v>21</v>
      </c>
      <c r="D78" s="47">
        <v>17.061569653929681</v>
      </c>
      <c r="E78" s="47">
        <v>12.352012223317828</v>
      </c>
      <c r="F78" s="47">
        <v>0.36929927268545271</v>
      </c>
      <c r="G78" s="47">
        <v>30.210094677768751</v>
      </c>
      <c r="H78" s="47">
        <v>-7.841985824869397</v>
      </c>
      <c r="I78" s="47" t="s">
        <v>113</v>
      </c>
      <c r="J78" s="47">
        <v>14.692976019064858</v>
      </c>
    </row>
    <row r="79" spans="2:10" x14ac:dyDescent="0.2">
      <c r="D79" s="47">
        <v>12.189614713553865</v>
      </c>
      <c r="E79" s="47">
        <v>-4.3524081705853916</v>
      </c>
      <c r="F79" s="47">
        <v>36.366662094876318</v>
      </c>
      <c r="G79" s="47">
        <v>57.649518439611086</v>
      </c>
      <c r="H79" s="47">
        <v>11.773788231017264</v>
      </c>
      <c r="I79" s="47" t="s">
        <v>113</v>
      </c>
      <c r="J79" s="47">
        <v>11.250055283622331</v>
      </c>
    </row>
    <row r="80" spans="2:10" x14ac:dyDescent="0.2">
      <c r="B80" s="2" t="s">
        <v>22</v>
      </c>
      <c r="D80" s="47">
        <v>25.511543206029756</v>
      </c>
      <c r="E80" s="47">
        <v>34.273183981986932</v>
      </c>
      <c r="F80" s="47">
        <v>36.578897926324885</v>
      </c>
      <c r="G80" s="47">
        <v>175.04201052928494</v>
      </c>
      <c r="H80" s="47">
        <v>10.605953713545219</v>
      </c>
      <c r="I80" s="47">
        <v>17.370614285714296</v>
      </c>
      <c r="J80" s="47">
        <v>40.820222025163304</v>
      </c>
    </row>
    <row r="81" spans="2:10" x14ac:dyDescent="0.2">
      <c r="D81" s="47">
        <v>32.606407569757152</v>
      </c>
      <c r="E81" s="47">
        <v>39.171023024560952</v>
      </c>
      <c r="F81" s="47">
        <v>8.5914527110918897</v>
      </c>
      <c r="G81" s="47">
        <v>419.25898990800283</v>
      </c>
      <c r="H81" s="47">
        <v>95.458322475181149</v>
      </c>
      <c r="I81" s="47">
        <v>624.38035557835371</v>
      </c>
      <c r="J81" s="47">
        <v>54.383992295271725</v>
      </c>
    </row>
    <row r="82" spans="2:10" s="1" customFormat="1" x14ac:dyDescent="0.2">
      <c r="B82" s="1" t="s">
        <v>9</v>
      </c>
      <c r="D82" s="48">
        <v>13.362617333595821</v>
      </c>
      <c r="E82" s="48">
        <v>34.297501244914571</v>
      </c>
      <c r="F82" s="48">
        <v>30.942246867919351</v>
      </c>
      <c r="G82" s="48">
        <v>52.293689080060375</v>
      </c>
      <c r="H82" s="48">
        <v>11.606409228247955</v>
      </c>
      <c r="I82" s="48">
        <v>16.000806261033972</v>
      </c>
      <c r="J82" s="48">
        <v>22.649069883092437</v>
      </c>
    </row>
    <row r="83" spans="2:10" s="1" customFormat="1" x14ac:dyDescent="0.2">
      <c r="D83" s="48">
        <v>18.583982077994293</v>
      </c>
      <c r="E83" s="48">
        <v>32.025204661615447</v>
      </c>
      <c r="F83" s="48">
        <v>8.6905397519125245</v>
      </c>
      <c r="G83" s="48">
        <v>135.8987494530829</v>
      </c>
      <c r="H83" s="48">
        <v>71.976998430681306</v>
      </c>
      <c r="I83" s="48">
        <v>600.73726150391872</v>
      </c>
      <c r="J83" s="48">
        <v>32.119609773286584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56"/>
  <sheetViews>
    <sheetView workbookViewId="0">
      <selection activeCell="Q42" sqref="Q42"/>
    </sheetView>
  </sheetViews>
  <sheetFormatPr defaultColWidth="8.85546875" defaultRowHeight="12.75" x14ac:dyDescent="0.2"/>
  <cols>
    <col min="1" max="1" width="8.85546875" style="2"/>
    <col min="2" max="2" width="21.5703125" style="2" customWidth="1"/>
    <col min="3" max="3" width="13.42578125" style="12" customWidth="1"/>
    <col min="4" max="12" width="11.5703125" style="2" customWidth="1"/>
    <col min="13" max="16384" width="8.85546875" style="2"/>
  </cols>
  <sheetData>
    <row r="1" spans="2:12" s="1" customFormat="1" x14ac:dyDescent="0.2">
      <c r="B1" s="1" t="s">
        <v>29</v>
      </c>
      <c r="C1" s="11"/>
    </row>
    <row r="2" spans="2:12" s="1" customFormat="1" x14ac:dyDescent="0.2">
      <c r="B2" s="1" t="s">
        <v>30</v>
      </c>
      <c r="C2" s="11"/>
    </row>
    <row r="3" spans="2:12" s="1" customFormat="1" x14ac:dyDescent="0.2">
      <c r="C3" s="11"/>
    </row>
    <row r="4" spans="2:12" s="1" customFormat="1" x14ac:dyDescent="0.2">
      <c r="C4" s="11"/>
    </row>
    <row r="5" spans="2:12" s="5" customFormat="1" ht="37.5" customHeight="1" x14ac:dyDescent="0.25">
      <c r="B5" s="32" t="s">
        <v>31</v>
      </c>
      <c r="C5" s="32" t="s">
        <v>2</v>
      </c>
      <c r="D5" s="32" t="s">
        <v>32</v>
      </c>
      <c r="E5" s="32" t="s">
        <v>93</v>
      </c>
      <c r="F5" s="32" t="s">
        <v>94</v>
      </c>
      <c r="G5" s="32" t="s">
        <v>95</v>
      </c>
      <c r="H5" s="32" t="s">
        <v>96</v>
      </c>
      <c r="I5" s="32" t="s">
        <v>97</v>
      </c>
      <c r="J5" s="32" t="s">
        <v>98</v>
      </c>
      <c r="K5" s="32" t="s">
        <v>99</v>
      </c>
      <c r="L5" s="32" t="s">
        <v>9</v>
      </c>
    </row>
    <row r="7" spans="2:12" x14ac:dyDescent="0.2">
      <c r="B7" s="2" t="s">
        <v>33</v>
      </c>
      <c r="C7" s="27" t="s">
        <v>103</v>
      </c>
      <c r="D7" s="19">
        <v>1</v>
      </c>
      <c r="E7" s="19">
        <v>16</v>
      </c>
      <c r="F7" s="19">
        <v>12</v>
      </c>
      <c r="G7" s="19">
        <v>0</v>
      </c>
      <c r="H7" s="19">
        <v>8</v>
      </c>
      <c r="I7" s="19">
        <v>0</v>
      </c>
      <c r="J7" s="19">
        <v>25</v>
      </c>
      <c r="K7" s="19">
        <v>2</v>
      </c>
      <c r="L7" s="19">
        <f>SUM(D7:K7)</f>
        <v>64</v>
      </c>
    </row>
    <row r="8" spans="2:12" x14ac:dyDescent="0.2">
      <c r="C8" s="27" t="s">
        <v>104</v>
      </c>
      <c r="D8" s="19">
        <v>5</v>
      </c>
      <c r="E8" s="19">
        <v>11</v>
      </c>
      <c r="F8" s="19">
        <v>8</v>
      </c>
      <c r="G8" s="19">
        <v>0</v>
      </c>
      <c r="H8" s="19">
        <v>2</v>
      </c>
      <c r="I8" s="19">
        <v>0</v>
      </c>
      <c r="J8" s="19">
        <v>24</v>
      </c>
      <c r="K8" s="19">
        <v>0</v>
      </c>
      <c r="L8" s="19">
        <f t="shared" ref="L8:L48" si="0">SUM(D8:K8)</f>
        <v>50</v>
      </c>
    </row>
    <row r="9" spans="2:12" ht="14.25" x14ac:dyDescent="0.2">
      <c r="C9" s="28" t="s">
        <v>105</v>
      </c>
      <c r="D9" s="19">
        <v>3</v>
      </c>
      <c r="E9" s="19">
        <v>15</v>
      </c>
      <c r="F9" s="19">
        <v>5</v>
      </c>
      <c r="G9" s="19">
        <v>0</v>
      </c>
      <c r="H9" s="19">
        <v>4</v>
      </c>
      <c r="I9" s="19">
        <v>0</v>
      </c>
      <c r="J9" s="19">
        <v>7</v>
      </c>
      <c r="K9" s="19">
        <v>1</v>
      </c>
      <c r="L9" s="19">
        <f t="shared" si="0"/>
        <v>35</v>
      </c>
    </row>
    <row r="10" spans="2:12" x14ac:dyDescent="0.2">
      <c r="B10" s="2" t="s">
        <v>34</v>
      </c>
      <c r="D10" s="19">
        <v>4</v>
      </c>
      <c r="E10" s="19">
        <v>37</v>
      </c>
      <c r="F10" s="19">
        <v>30</v>
      </c>
      <c r="G10" s="19">
        <v>0</v>
      </c>
      <c r="H10" s="19">
        <v>15</v>
      </c>
      <c r="I10" s="19">
        <v>3</v>
      </c>
      <c r="J10" s="19">
        <v>41</v>
      </c>
      <c r="K10" s="19">
        <v>3</v>
      </c>
      <c r="L10" s="19">
        <f t="shared" si="0"/>
        <v>133</v>
      </c>
    </row>
    <row r="11" spans="2:12" x14ac:dyDescent="0.2">
      <c r="D11" s="19">
        <v>4</v>
      </c>
      <c r="E11" s="19">
        <v>26</v>
      </c>
      <c r="F11" s="19">
        <v>38</v>
      </c>
      <c r="G11" s="19">
        <v>5</v>
      </c>
      <c r="H11" s="19">
        <v>17</v>
      </c>
      <c r="I11" s="19">
        <v>2</v>
      </c>
      <c r="J11" s="19">
        <v>73</v>
      </c>
      <c r="K11" s="19">
        <v>1</v>
      </c>
      <c r="L11" s="19">
        <f t="shared" si="0"/>
        <v>166</v>
      </c>
    </row>
    <row r="12" spans="2:12" x14ac:dyDescent="0.2">
      <c r="D12" s="19">
        <v>2</v>
      </c>
      <c r="E12" s="19">
        <v>31</v>
      </c>
      <c r="F12" s="19">
        <v>34</v>
      </c>
      <c r="G12" s="19">
        <v>2</v>
      </c>
      <c r="H12" s="19">
        <v>16</v>
      </c>
      <c r="I12" s="19">
        <v>1</v>
      </c>
      <c r="J12" s="19">
        <v>47</v>
      </c>
      <c r="K12" s="19">
        <v>1</v>
      </c>
      <c r="L12" s="19">
        <f t="shared" si="0"/>
        <v>134</v>
      </c>
    </row>
    <row r="13" spans="2:12" x14ac:dyDescent="0.2">
      <c r="B13" s="2" t="s">
        <v>35</v>
      </c>
      <c r="D13" s="19">
        <v>10</v>
      </c>
      <c r="E13" s="19">
        <v>134</v>
      </c>
      <c r="F13" s="19">
        <v>94</v>
      </c>
      <c r="G13" s="19">
        <v>6</v>
      </c>
      <c r="H13" s="19">
        <v>45</v>
      </c>
      <c r="I13" s="19">
        <v>3</v>
      </c>
      <c r="J13" s="19">
        <v>157</v>
      </c>
      <c r="K13" s="19">
        <v>5</v>
      </c>
      <c r="L13" s="19">
        <f t="shared" si="0"/>
        <v>454</v>
      </c>
    </row>
    <row r="14" spans="2:12" x14ac:dyDescent="0.2">
      <c r="D14" s="19">
        <v>8</v>
      </c>
      <c r="E14" s="19">
        <v>113</v>
      </c>
      <c r="F14" s="19">
        <v>122</v>
      </c>
      <c r="G14" s="19">
        <v>2</v>
      </c>
      <c r="H14" s="19">
        <v>79</v>
      </c>
      <c r="I14" s="19">
        <v>4</v>
      </c>
      <c r="J14" s="19">
        <v>148</v>
      </c>
      <c r="K14" s="19">
        <v>2</v>
      </c>
      <c r="L14" s="19">
        <f t="shared" si="0"/>
        <v>478</v>
      </c>
    </row>
    <row r="15" spans="2:12" x14ac:dyDescent="0.2">
      <c r="D15" s="19">
        <v>9</v>
      </c>
      <c r="E15" s="19">
        <v>90</v>
      </c>
      <c r="F15" s="19">
        <v>93</v>
      </c>
      <c r="G15" s="19">
        <v>2</v>
      </c>
      <c r="H15" s="19">
        <v>44</v>
      </c>
      <c r="I15" s="19">
        <v>2</v>
      </c>
      <c r="J15" s="19">
        <v>140</v>
      </c>
      <c r="K15" s="19">
        <v>8</v>
      </c>
      <c r="L15" s="19">
        <f t="shared" si="0"/>
        <v>388</v>
      </c>
    </row>
    <row r="16" spans="2:12" x14ac:dyDescent="0.2">
      <c r="B16" s="2" t="s">
        <v>36</v>
      </c>
      <c r="D16" s="19">
        <v>3</v>
      </c>
      <c r="E16" s="19">
        <v>1</v>
      </c>
      <c r="F16" s="19">
        <v>1</v>
      </c>
      <c r="G16" s="19">
        <v>0</v>
      </c>
      <c r="H16" s="19">
        <v>1</v>
      </c>
      <c r="I16" s="19">
        <v>0</v>
      </c>
      <c r="J16" s="19">
        <v>3</v>
      </c>
      <c r="K16" s="19">
        <v>0</v>
      </c>
      <c r="L16" s="19">
        <f t="shared" si="0"/>
        <v>9</v>
      </c>
    </row>
    <row r="17" spans="2:12" x14ac:dyDescent="0.2">
      <c r="D17" s="19">
        <v>1</v>
      </c>
      <c r="E17" s="19">
        <v>0</v>
      </c>
      <c r="F17" s="19">
        <v>0</v>
      </c>
      <c r="G17" s="19">
        <v>0</v>
      </c>
      <c r="H17" s="19">
        <v>1</v>
      </c>
      <c r="I17" s="19">
        <v>0</v>
      </c>
      <c r="J17" s="19">
        <v>3</v>
      </c>
      <c r="K17" s="19">
        <v>0</v>
      </c>
      <c r="L17" s="19">
        <f t="shared" si="0"/>
        <v>5</v>
      </c>
    </row>
    <row r="18" spans="2:12" x14ac:dyDescent="0.2">
      <c r="D18" s="19">
        <v>1</v>
      </c>
      <c r="E18" s="19">
        <v>1</v>
      </c>
      <c r="F18" s="19">
        <v>0</v>
      </c>
      <c r="G18" s="19">
        <v>0</v>
      </c>
      <c r="H18" s="19">
        <v>1</v>
      </c>
      <c r="I18" s="19">
        <v>0</v>
      </c>
      <c r="J18" s="19">
        <v>5</v>
      </c>
      <c r="K18" s="19">
        <v>0</v>
      </c>
      <c r="L18" s="19">
        <f t="shared" si="0"/>
        <v>8</v>
      </c>
    </row>
    <row r="19" spans="2:12" x14ac:dyDescent="0.2">
      <c r="B19" s="2" t="s">
        <v>37</v>
      </c>
      <c r="D19" s="19">
        <v>11</v>
      </c>
      <c r="E19" s="19">
        <v>27</v>
      </c>
      <c r="F19" s="19">
        <v>13</v>
      </c>
      <c r="G19" s="19">
        <v>0</v>
      </c>
      <c r="H19" s="19">
        <v>3</v>
      </c>
      <c r="I19" s="19">
        <v>0</v>
      </c>
      <c r="J19" s="19">
        <v>21</v>
      </c>
      <c r="K19" s="19">
        <v>1</v>
      </c>
      <c r="L19" s="19">
        <f t="shared" si="0"/>
        <v>76</v>
      </c>
    </row>
    <row r="20" spans="2:12" x14ac:dyDescent="0.2">
      <c r="D20" s="19">
        <v>6</v>
      </c>
      <c r="E20" s="19">
        <v>22</v>
      </c>
      <c r="F20" s="19">
        <v>20</v>
      </c>
      <c r="G20" s="19">
        <v>0</v>
      </c>
      <c r="H20" s="19">
        <v>2</v>
      </c>
      <c r="I20" s="19">
        <v>2</v>
      </c>
      <c r="J20" s="19">
        <v>10</v>
      </c>
      <c r="K20" s="19">
        <v>0</v>
      </c>
      <c r="L20" s="19">
        <f t="shared" si="0"/>
        <v>62</v>
      </c>
    </row>
    <row r="21" spans="2:12" x14ac:dyDescent="0.2">
      <c r="D21" s="19">
        <v>3</v>
      </c>
      <c r="E21" s="19">
        <v>25</v>
      </c>
      <c r="F21" s="19">
        <v>13</v>
      </c>
      <c r="G21" s="19">
        <v>1</v>
      </c>
      <c r="H21" s="19">
        <v>1</v>
      </c>
      <c r="I21" s="19">
        <v>0</v>
      </c>
      <c r="J21" s="19">
        <v>12</v>
      </c>
      <c r="K21" s="19">
        <v>1</v>
      </c>
      <c r="L21" s="19">
        <f t="shared" si="0"/>
        <v>56</v>
      </c>
    </row>
    <row r="22" spans="2:12" x14ac:dyDescent="0.2">
      <c r="B22" s="2" t="s">
        <v>38</v>
      </c>
      <c r="D22" s="19">
        <v>7</v>
      </c>
      <c r="E22" s="19">
        <v>59</v>
      </c>
      <c r="F22" s="19">
        <v>19</v>
      </c>
      <c r="G22" s="19">
        <v>0</v>
      </c>
      <c r="H22" s="19">
        <v>9</v>
      </c>
      <c r="I22" s="19">
        <v>0</v>
      </c>
      <c r="J22" s="19">
        <v>39</v>
      </c>
      <c r="K22" s="19">
        <v>3</v>
      </c>
      <c r="L22" s="19">
        <f t="shared" si="0"/>
        <v>136</v>
      </c>
    </row>
    <row r="23" spans="2:12" x14ac:dyDescent="0.2">
      <c r="D23" s="19">
        <v>14</v>
      </c>
      <c r="E23" s="19">
        <v>38</v>
      </c>
      <c r="F23" s="19">
        <v>18</v>
      </c>
      <c r="G23" s="19">
        <v>0</v>
      </c>
      <c r="H23" s="19">
        <v>6</v>
      </c>
      <c r="I23" s="19">
        <v>0</v>
      </c>
      <c r="J23" s="19">
        <v>34</v>
      </c>
      <c r="K23" s="19">
        <v>7</v>
      </c>
      <c r="L23" s="19">
        <f t="shared" si="0"/>
        <v>117</v>
      </c>
    </row>
    <row r="24" spans="2:12" x14ac:dyDescent="0.2">
      <c r="D24" s="19">
        <v>8</v>
      </c>
      <c r="E24" s="19">
        <v>39</v>
      </c>
      <c r="F24" s="19">
        <v>12</v>
      </c>
      <c r="G24" s="19">
        <v>0</v>
      </c>
      <c r="H24" s="19">
        <v>6</v>
      </c>
      <c r="I24" s="19">
        <v>0</v>
      </c>
      <c r="J24" s="19">
        <v>25</v>
      </c>
      <c r="K24" s="19">
        <v>1</v>
      </c>
      <c r="L24" s="19">
        <f t="shared" si="0"/>
        <v>91</v>
      </c>
    </row>
    <row r="25" spans="2:12" x14ac:dyDescent="0.2">
      <c r="B25" s="2" t="s">
        <v>39</v>
      </c>
      <c r="D25" s="19">
        <v>204</v>
      </c>
      <c r="E25" s="19">
        <v>311</v>
      </c>
      <c r="F25" s="19">
        <v>357</v>
      </c>
      <c r="G25" s="19">
        <v>7</v>
      </c>
      <c r="H25" s="19">
        <v>277</v>
      </c>
      <c r="I25" s="19">
        <v>9</v>
      </c>
      <c r="J25" s="19">
        <v>364</v>
      </c>
      <c r="K25" s="19">
        <v>15</v>
      </c>
      <c r="L25" s="19">
        <f t="shared" si="0"/>
        <v>1544</v>
      </c>
    </row>
    <row r="26" spans="2:12" x14ac:dyDescent="0.2">
      <c r="D26" s="19">
        <v>205</v>
      </c>
      <c r="E26" s="19">
        <v>359</v>
      </c>
      <c r="F26" s="19">
        <v>346</v>
      </c>
      <c r="G26" s="19">
        <v>6</v>
      </c>
      <c r="H26" s="19">
        <v>266</v>
      </c>
      <c r="I26" s="19">
        <v>11</v>
      </c>
      <c r="J26" s="19">
        <v>417</v>
      </c>
      <c r="K26" s="19">
        <v>20</v>
      </c>
      <c r="L26" s="19">
        <f t="shared" si="0"/>
        <v>1630</v>
      </c>
    </row>
    <row r="27" spans="2:12" x14ac:dyDescent="0.2">
      <c r="D27" s="19">
        <v>182</v>
      </c>
      <c r="E27" s="19">
        <v>343</v>
      </c>
      <c r="F27" s="35">
        <v>265</v>
      </c>
      <c r="G27" s="19">
        <v>4</v>
      </c>
      <c r="H27" s="19">
        <v>278</v>
      </c>
      <c r="I27" s="19">
        <v>5</v>
      </c>
      <c r="J27" s="19">
        <v>372</v>
      </c>
      <c r="K27" s="19">
        <v>18</v>
      </c>
      <c r="L27" s="19">
        <f t="shared" si="0"/>
        <v>1467</v>
      </c>
    </row>
    <row r="28" spans="2:12" x14ac:dyDescent="0.2">
      <c r="B28" s="2" t="s">
        <v>40</v>
      </c>
      <c r="D28" s="19">
        <v>0</v>
      </c>
      <c r="E28" s="19">
        <v>11</v>
      </c>
      <c r="F28" s="19">
        <v>0</v>
      </c>
      <c r="G28" s="19">
        <v>0</v>
      </c>
      <c r="H28" s="19">
        <v>15</v>
      </c>
      <c r="I28" s="19">
        <v>0</v>
      </c>
      <c r="J28" s="19">
        <v>8</v>
      </c>
      <c r="K28" s="19">
        <v>0</v>
      </c>
      <c r="L28" s="19">
        <f t="shared" si="0"/>
        <v>34</v>
      </c>
    </row>
    <row r="29" spans="2:12" x14ac:dyDescent="0.2">
      <c r="D29" s="19">
        <v>0</v>
      </c>
      <c r="E29" s="19">
        <v>6</v>
      </c>
      <c r="F29" s="19">
        <v>0</v>
      </c>
      <c r="G29" s="19">
        <v>0</v>
      </c>
      <c r="H29" s="19">
        <v>12</v>
      </c>
      <c r="I29" s="19">
        <v>0</v>
      </c>
      <c r="J29" s="19">
        <v>7</v>
      </c>
      <c r="K29" s="19">
        <v>0</v>
      </c>
      <c r="L29" s="19">
        <f t="shared" si="0"/>
        <v>25</v>
      </c>
    </row>
    <row r="30" spans="2:12" x14ac:dyDescent="0.2">
      <c r="D30" s="19">
        <v>0</v>
      </c>
      <c r="E30" s="19">
        <v>7</v>
      </c>
      <c r="F30" s="19">
        <v>0</v>
      </c>
      <c r="G30" s="19">
        <v>0</v>
      </c>
      <c r="H30" s="19">
        <v>14</v>
      </c>
      <c r="I30" s="19">
        <v>0</v>
      </c>
      <c r="J30" s="19">
        <v>5</v>
      </c>
      <c r="K30" s="19">
        <v>0</v>
      </c>
      <c r="L30" s="19">
        <f t="shared" si="0"/>
        <v>26</v>
      </c>
    </row>
    <row r="31" spans="2:12" x14ac:dyDescent="0.2">
      <c r="B31" s="2" t="s">
        <v>41</v>
      </c>
      <c r="D31" s="19">
        <v>2</v>
      </c>
      <c r="E31" s="19">
        <v>11</v>
      </c>
      <c r="F31" s="19">
        <v>11</v>
      </c>
      <c r="G31" s="19">
        <v>0</v>
      </c>
      <c r="H31" s="19">
        <v>4</v>
      </c>
      <c r="I31" s="19">
        <v>0</v>
      </c>
      <c r="J31" s="19">
        <v>12</v>
      </c>
      <c r="K31" s="19">
        <v>1</v>
      </c>
      <c r="L31" s="19">
        <f t="shared" si="0"/>
        <v>41</v>
      </c>
    </row>
    <row r="32" spans="2:12" x14ac:dyDescent="0.2">
      <c r="D32" s="19">
        <v>0</v>
      </c>
      <c r="E32" s="19">
        <v>13</v>
      </c>
      <c r="F32" s="19">
        <v>9</v>
      </c>
      <c r="G32" s="19">
        <v>0</v>
      </c>
      <c r="H32" s="19">
        <v>11</v>
      </c>
      <c r="I32" s="19">
        <v>0</v>
      </c>
      <c r="J32" s="19">
        <v>25</v>
      </c>
      <c r="K32" s="19">
        <v>0</v>
      </c>
      <c r="L32" s="19">
        <f t="shared" si="0"/>
        <v>58</v>
      </c>
    </row>
    <row r="33" spans="2:12" x14ac:dyDescent="0.2">
      <c r="D33" s="19">
        <v>1</v>
      </c>
      <c r="E33" s="19">
        <v>10</v>
      </c>
      <c r="F33" s="19">
        <v>7</v>
      </c>
      <c r="G33" s="19">
        <v>0</v>
      </c>
      <c r="H33" s="19">
        <v>5</v>
      </c>
      <c r="I33" s="19">
        <v>0</v>
      </c>
      <c r="J33" s="19">
        <v>9</v>
      </c>
      <c r="K33" s="19">
        <v>0</v>
      </c>
      <c r="L33" s="19">
        <f t="shared" si="0"/>
        <v>32</v>
      </c>
    </row>
    <row r="34" spans="2:12" x14ac:dyDescent="0.2">
      <c r="B34" s="2" t="s">
        <v>42</v>
      </c>
      <c r="D34" s="19">
        <v>54</v>
      </c>
      <c r="E34" s="19">
        <v>34</v>
      </c>
      <c r="F34" s="19">
        <v>47</v>
      </c>
      <c r="G34" s="19">
        <v>3</v>
      </c>
      <c r="H34" s="19">
        <v>54</v>
      </c>
      <c r="I34" s="19">
        <v>13</v>
      </c>
      <c r="J34" s="19">
        <v>55</v>
      </c>
      <c r="K34" s="19">
        <v>13</v>
      </c>
      <c r="L34" s="19">
        <f t="shared" si="0"/>
        <v>273</v>
      </c>
    </row>
    <row r="35" spans="2:12" x14ac:dyDescent="0.2">
      <c r="D35" s="19">
        <v>90</v>
      </c>
      <c r="E35" s="19">
        <v>32</v>
      </c>
      <c r="F35" s="19">
        <v>59</v>
      </c>
      <c r="G35" s="19">
        <v>1</v>
      </c>
      <c r="H35" s="19">
        <v>60</v>
      </c>
      <c r="I35" s="19">
        <v>27</v>
      </c>
      <c r="J35" s="19">
        <v>81</v>
      </c>
      <c r="K35" s="19">
        <v>15</v>
      </c>
      <c r="L35" s="19">
        <f t="shared" si="0"/>
        <v>365</v>
      </c>
    </row>
    <row r="36" spans="2:12" x14ac:dyDescent="0.2">
      <c r="D36" s="19">
        <v>54</v>
      </c>
      <c r="E36" s="19">
        <v>26</v>
      </c>
      <c r="F36" s="19">
        <v>61</v>
      </c>
      <c r="G36" s="19">
        <v>3</v>
      </c>
      <c r="H36" s="19">
        <v>56</v>
      </c>
      <c r="I36" s="19">
        <v>21</v>
      </c>
      <c r="J36" s="19">
        <v>64</v>
      </c>
      <c r="K36" s="19">
        <v>18</v>
      </c>
      <c r="L36" s="19">
        <f t="shared" si="0"/>
        <v>303</v>
      </c>
    </row>
    <row r="37" spans="2:12" x14ac:dyDescent="0.2">
      <c r="B37" s="2" t="s">
        <v>43</v>
      </c>
      <c r="D37" s="19">
        <v>0</v>
      </c>
      <c r="E37" s="19">
        <v>2</v>
      </c>
      <c r="F37" s="19">
        <v>7</v>
      </c>
      <c r="G37" s="19">
        <v>1</v>
      </c>
      <c r="H37" s="19">
        <v>0</v>
      </c>
      <c r="I37" s="19">
        <v>0</v>
      </c>
      <c r="J37" s="19">
        <v>1</v>
      </c>
      <c r="K37" s="19">
        <v>0</v>
      </c>
      <c r="L37" s="19">
        <f t="shared" si="0"/>
        <v>11</v>
      </c>
    </row>
    <row r="38" spans="2:12" x14ac:dyDescent="0.2">
      <c r="D38" s="19">
        <v>0</v>
      </c>
      <c r="E38" s="19">
        <v>1</v>
      </c>
      <c r="F38" s="19">
        <v>11</v>
      </c>
      <c r="G38" s="19">
        <v>1</v>
      </c>
      <c r="H38" s="19">
        <v>0</v>
      </c>
      <c r="I38" s="19">
        <v>0</v>
      </c>
      <c r="J38" s="19">
        <v>0</v>
      </c>
      <c r="K38" s="19">
        <v>0</v>
      </c>
      <c r="L38" s="19">
        <f t="shared" si="0"/>
        <v>13</v>
      </c>
    </row>
    <row r="39" spans="2:12" x14ac:dyDescent="0.2">
      <c r="D39" s="19">
        <v>0</v>
      </c>
      <c r="E39" s="19">
        <v>1</v>
      </c>
      <c r="F39" s="19">
        <v>11</v>
      </c>
      <c r="G39" s="19">
        <v>1</v>
      </c>
      <c r="H39" s="19">
        <v>2</v>
      </c>
      <c r="I39" s="19">
        <v>0</v>
      </c>
      <c r="J39" s="19">
        <v>1</v>
      </c>
      <c r="K39" s="19">
        <v>0</v>
      </c>
      <c r="L39" s="19">
        <f t="shared" si="0"/>
        <v>16</v>
      </c>
    </row>
    <row r="40" spans="2:12" x14ac:dyDescent="0.2">
      <c r="B40" s="2" t="s">
        <v>44</v>
      </c>
      <c r="D40" s="19">
        <v>29</v>
      </c>
      <c r="E40" s="19">
        <v>105</v>
      </c>
      <c r="F40" s="19">
        <v>88</v>
      </c>
      <c r="G40" s="19">
        <v>4</v>
      </c>
      <c r="H40" s="19">
        <v>83</v>
      </c>
      <c r="I40" s="19">
        <v>2</v>
      </c>
      <c r="J40" s="19">
        <v>33</v>
      </c>
      <c r="K40" s="19">
        <v>8</v>
      </c>
      <c r="L40" s="19">
        <f t="shared" si="0"/>
        <v>352</v>
      </c>
    </row>
    <row r="41" spans="2:12" x14ac:dyDescent="0.2">
      <c r="D41" s="19">
        <v>26</v>
      </c>
      <c r="E41" s="19">
        <v>88</v>
      </c>
      <c r="F41" s="19">
        <v>122</v>
      </c>
      <c r="G41" s="19">
        <v>2</v>
      </c>
      <c r="H41" s="19">
        <v>89</v>
      </c>
      <c r="I41" s="19">
        <v>0</v>
      </c>
      <c r="J41" s="19">
        <v>54</v>
      </c>
      <c r="K41" s="19">
        <v>11</v>
      </c>
      <c r="L41" s="19">
        <f t="shared" si="0"/>
        <v>392</v>
      </c>
    </row>
    <row r="42" spans="2:12" x14ac:dyDescent="0.2">
      <c r="D42" s="19">
        <v>19</v>
      </c>
      <c r="E42" s="19">
        <v>77</v>
      </c>
      <c r="F42" s="19">
        <v>89</v>
      </c>
      <c r="G42" s="19">
        <v>0</v>
      </c>
      <c r="H42" s="19">
        <v>77</v>
      </c>
      <c r="I42" s="19">
        <v>1</v>
      </c>
      <c r="J42" s="19">
        <v>37</v>
      </c>
      <c r="K42" s="19">
        <v>5</v>
      </c>
      <c r="L42" s="19">
        <f t="shared" si="0"/>
        <v>305</v>
      </c>
    </row>
    <row r="43" spans="2:12" x14ac:dyDescent="0.2">
      <c r="B43" s="2" t="s">
        <v>8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f t="shared" si="0"/>
        <v>0</v>
      </c>
    </row>
    <row r="44" spans="2:12" x14ac:dyDescent="0.2"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f t="shared" si="0"/>
        <v>0</v>
      </c>
    </row>
    <row r="45" spans="2:12" x14ac:dyDescent="0.2">
      <c r="D45" s="19">
        <v>0</v>
      </c>
      <c r="E45" s="19">
        <v>2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f t="shared" si="0"/>
        <v>2</v>
      </c>
    </row>
    <row r="46" spans="2:12" x14ac:dyDescent="0.2">
      <c r="B46" s="1" t="s">
        <v>9</v>
      </c>
      <c r="D46" s="17">
        <v>325</v>
      </c>
      <c r="E46" s="17">
        <v>748</v>
      </c>
      <c r="F46" s="17">
        <v>679</v>
      </c>
      <c r="G46" s="17">
        <v>21</v>
      </c>
      <c r="H46" s="17">
        <v>514</v>
      </c>
      <c r="I46" s="17">
        <v>30</v>
      </c>
      <c r="J46" s="17">
        <v>759</v>
      </c>
      <c r="K46" s="17">
        <v>51</v>
      </c>
      <c r="L46" s="17">
        <f t="shared" si="0"/>
        <v>3127</v>
      </c>
    </row>
    <row r="47" spans="2:12" x14ac:dyDescent="0.2">
      <c r="D47" s="17">
        <v>359</v>
      </c>
      <c r="E47" s="17">
        <v>709</v>
      </c>
      <c r="F47" s="17">
        <v>753</v>
      </c>
      <c r="G47" s="17">
        <v>17</v>
      </c>
      <c r="H47" s="17">
        <v>545</v>
      </c>
      <c r="I47" s="17">
        <v>46</v>
      </c>
      <c r="J47" s="17">
        <v>876</v>
      </c>
      <c r="K47" s="17">
        <v>56</v>
      </c>
      <c r="L47" s="17">
        <f t="shared" si="0"/>
        <v>3361</v>
      </c>
    </row>
    <row r="48" spans="2:12" x14ac:dyDescent="0.2">
      <c r="D48" s="17">
        <v>282</v>
      </c>
      <c r="E48" s="17">
        <v>667</v>
      </c>
      <c r="F48" s="17">
        <v>590</v>
      </c>
      <c r="G48" s="17">
        <v>13</v>
      </c>
      <c r="H48" s="17">
        <v>504</v>
      </c>
      <c r="I48" s="17">
        <v>30</v>
      </c>
      <c r="J48" s="17">
        <v>724</v>
      </c>
      <c r="K48" s="17">
        <v>53</v>
      </c>
      <c r="L48" s="17">
        <f t="shared" si="0"/>
        <v>2863</v>
      </c>
    </row>
    <row r="54" spans="2:2" ht="14.25" x14ac:dyDescent="0.2">
      <c r="B54" s="30" t="s">
        <v>92</v>
      </c>
    </row>
    <row r="56" spans="2:2" x14ac:dyDescent="0.2">
      <c r="B56" s="1"/>
    </row>
  </sheetData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Q59"/>
  <sheetViews>
    <sheetView zoomScale="80" zoomScaleNormal="80" workbookViewId="0">
      <selection activeCell="Q42" sqref="Q42"/>
    </sheetView>
  </sheetViews>
  <sheetFormatPr defaultColWidth="18" defaultRowHeight="12.75" x14ac:dyDescent="0.2"/>
  <cols>
    <col min="1" max="1" width="18" style="2"/>
    <col min="2" max="2" width="23.140625" style="2" customWidth="1"/>
    <col min="3" max="3" width="18" style="2"/>
    <col min="4" max="5" width="17.140625" style="2" customWidth="1"/>
    <col min="6" max="6" width="16.42578125" style="2" customWidth="1"/>
    <col min="7" max="12" width="17.140625" style="2" customWidth="1"/>
    <col min="13" max="16384" width="18" style="2"/>
  </cols>
  <sheetData>
    <row r="1" spans="2:12" x14ac:dyDescent="0.2">
      <c r="B1" s="1" t="s">
        <v>45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x14ac:dyDescent="0.2">
      <c r="B2" s="1" t="s">
        <v>46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15.6" customHeight="1" x14ac:dyDescent="0.2">
      <c r="B3" s="1" t="s">
        <v>27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ht="15.6" customHeight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2" ht="15.6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2" ht="37.5" customHeight="1" x14ac:dyDescent="0.2">
      <c r="B6" s="32" t="s">
        <v>31</v>
      </c>
      <c r="C6" s="32" t="s">
        <v>2</v>
      </c>
      <c r="D6" s="32" t="s">
        <v>32</v>
      </c>
      <c r="E6" s="32" t="s">
        <v>93</v>
      </c>
      <c r="F6" s="32" t="s">
        <v>94</v>
      </c>
      <c r="G6" s="32" t="s">
        <v>95</v>
      </c>
      <c r="H6" s="32" t="s">
        <v>96</v>
      </c>
      <c r="I6" s="32" t="s">
        <v>97</v>
      </c>
      <c r="J6" s="32" t="s">
        <v>98</v>
      </c>
      <c r="K6" s="32" t="s">
        <v>99</v>
      </c>
      <c r="L6" s="32" t="s">
        <v>9</v>
      </c>
    </row>
    <row r="8" spans="2:12" x14ac:dyDescent="0.2">
      <c r="B8" s="2" t="s">
        <v>33</v>
      </c>
      <c r="C8" s="27" t="s">
        <v>103</v>
      </c>
      <c r="D8" s="20">
        <v>1.35</v>
      </c>
      <c r="E8" s="20">
        <v>50.369799999999998</v>
      </c>
      <c r="F8" s="20">
        <v>19.338062000000001</v>
      </c>
      <c r="G8" s="20">
        <v>0</v>
      </c>
      <c r="H8" s="20">
        <v>10.234842</v>
      </c>
      <c r="I8" s="20">
        <v>0</v>
      </c>
      <c r="J8" s="20">
        <v>41.276060000000001</v>
      </c>
      <c r="K8" s="20">
        <v>3.3999000000000001</v>
      </c>
      <c r="L8" s="20">
        <f>SUM(D8:K8)</f>
        <v>125.968664</v>
      </c>
    </row>
    <row r="9" spans="2:12" x14ac:dyDescent="0.2">
      <c r="C9" s="27" t="s">
        <v>104</v>
      </c>
      <c r="D9" s="20">
        <v>152.647167</v>
      </c>
      <c r="E9" s="20">
        <v>44.329448999999997</v>
      </c>
      <c r="F9" s="20">
        <v>12.592115</v>
      </c>
      <c r="G9" s="20">
        <v>0</v>
      </c>
      <c r="H9" s="20">
        <v>1.85</v>
      </c>
      <c r="I9" s="20">
        <v>0</v>
      </c>
      <c r="J9" s="20">
        <v>37.877969999999998</v>
      </c>
      <c r="K9" s="20">
        <v>0</v>
      </c>
      <c r="L9" s="20">
        <f t="shared" ref="L9:L49" si="0">SUM(D9:K9)</f>
        <v>249.29670099999998</v>
      </c>
    </row>
    <row r="10" spans="2:12" ht="14.25" x14ac:dyDescent="0.2">
      <c r="C10" s="28" t="s">
        <v>105</v>
      </c>
      <c r="D10" s="20">
        <v>5.2413470000000002</v>
      </c>
      <c r="E10" s="20">
        <v>42.677433999999998</v>
      </c>
      <c r="F10" s="20">
        <v>9.9862000000000002</v>
      </c>
      <c r="G10" s="20">
        <v>0</v>
      </c>
      <c r="H10" s="20">
        <v>1.30732</v>
      </c>
      <c r="I10" s="20">
        <v>0</v>
      </c>
      <c r="J10" s="20">
        <v>26.543786000000001</v>
      </c>
      <c r="K10" s="20">
        <v>1.1000000000000001</v>
      </c>
      <c r="L10" s="20">
        <f t="shared" si="0"/>
        <v>86.856086999999988</v>
      </c>
    </row>
    <row r="11" spans="2:12" x14ac:dyDescent="0.2">
      <c r="B11" s="2" t="s">
        <v>34</v>
      </c>
      <c r="C11" s="12"/>
      <c r="D11" s="20">
        <v>1.89</v>
      </c>
      <c r="E11" s="20">
        <v>32.119999999999997</v>
      </c>
      <c r="F11" s="20">
        <v>16.114999999999998</v>
      </c>
      <c r="G11" s="20">
        <v>0</v>
      </c>
      <c r="H11" s="20">
        <v>9.0250000000000004</v>
      </c>
      <c r="I11" s="20">
        <v>1.74</v>
      </c>
      <c r="J11" s="20">
        <v>23.5335</v>
      </c>
      <c r="K11" s="20">
        <v>1.538</v>
      </c>
      <c r="L11" s="20">
        <f t="shared" si="0"/>
        <v>85.961500000000001</v>
      </c>
    </row>
    <row r="12" spans="2:12" x14ac:dyDescent="0.2">
      <c r="C12" s="12"/>
      <c r="D12" s="20">
        <v>2.6280000000000001</v>
      </c>
      <c r="E12" s="20">
        <v>23.114000000000001</v>
      </c>
      <c r="F12" s="20">
        <v>19.401501</v>
      </c>
      <c r="G12" s="20">
        <v>2.3279999999999998</v>
      </c>
      <c r="H12" s="20">
        <v>9.5666670000000007</v>
      </c>
      <c r="I12" s="20">
        <v>0.89</v>
      </c>
      <c r="J12" s="20">
        <v>42.060617999999998</v>
      </c>
      <c r="K12" s="20">
        <v>0.44500000000000001</v>
      </c>
      <c r="L12" s="20">
        <f t="shared" si="0"/>
        <v>100.433786</v>
      </c>
    </row>
    <row r="13" spans="2:12" x14ac:dyDescent="0.2">
      <c r="C13" s="12"/>
      <c r="D13" s="20">
        <v>0.69666700000000004</v>
      </c>
      <c r="E13" s="20">
        <v>29.101666999999999</v>
      </c>
      <c r="F13" s="20">
        <v>19.133500000000002</v>
      </c>
      <c r="G13" s="20">
        <v>1.06</v>
      </c>
      <c r="H13" s="20">
        <v>9.5850000000000009</v>
      </c>
      <c r="I13" s="20">
        <v>0.19</v>
      </c>
      <c r="J13" s="20">
        <v>26.780999999999999</v>
      </c>
      <c r="K13" s="20">
        <v>0.54</v>
      </c>
      <c r="L13" s="20">
        <f t="shared" si="0"/>
        <v>87.087834000000001</v>
      </c>
    </row>
    <row r="14" spans="2:12" x14ac:dyDescent="0.2">
      <c r="B14" s="2" t="s">
        <v>35</v>
      </c>
      <c r="D14" s="20">
        <v>13.259728000000001</v>
      </c>
      <c r="E14" s="20">
        <v>197.27322899999999</v>
      </c>
      <c r="F14" s="20">
        <v>84.680916999999994</v>
      </c>
      <c r="G14" s="20">
        <v>3.871</v>
      </c>
      <c r="H14" s="20">
        <v>26.497499999999999</v>
      </c>
      <c r="I14" s="20">
        <v>2.8650000000000002</v>
      </c>
      <c r="J14" s="20">
        <v>199.92057600000001</v>
      </c>
      <c r="K14" s="20">
        <v>4.085</v>
      </c>
      <c r="L14" s="20">
        <f t="shared" si="0"/>
        <v>532.45294999999999</v>
      </c>
    </row>
    <row r="15" spans="2:12" x14ac:dyDescent="0.2">
      <c r="D15" s="20">
        <v>8.4700000000000006</v>
      </c>
      <c r="E15" s="20">
        <v>164.59881999999999</v>
      </c>
      <c r="F15" s="20">
        <v>106.52548</v>
      </c>
      <c r="G15" s="20">
        <v>0.68500000000000005</v>
      </c>
      <c r="H15" s="20">
        <v>39.643965999999999</v>
      </c>
      <c r="I15" s="20">
        <v>2.7</v>
      </c>
      <c r="J15" s="20">
        <v>143.84633400000001</v>
      </c>
      <c r="K15" s="20">
        <v>1.62</v>
      </c>
      <c r="L15" s="20">
        <f t="shared" si="0"/>
        <v>468.08959999999996</v>
      </c>
    </row>
    <row r="16" spans="2:12" x14ac:dyDescent="0.2">
      <c r="D16" s="20">
        <v>13.940143000000001</v>
      </c>
      <c r="E16" s="20">
        <v>107.668055</v>
      </c>
      <c r="F16" s="20">
        <v>82.368638000000004</v>
      </c>
      <c r="G16" s="20">
        <v>1.266</v>
      </c>
      <c r="H16" s="20">
        <v>29.699000000000002</v>
      </c>
      <c r="I16" s="20">
        <v>1.645</v>
      </c>
      <c r="J16" s="20">
        <v>159.51191600000001</v>
      </c>
      <c r="K16" s="20">
        <v>8.1379999999999999</v>
      </c>
      <c r="L16" s="20">
        <f t="shared" si="0"/>
        <v>404.23675199999997</v>
      </c>
    </row>
    <row r="17" spans="2:12" x14ac:dyDescent="0.2">
      <c r="B17" s="2" t="s">
        <v>36</v>
      </c>
      <c r="D17" s="20">
        <v>4.3</v>
      </c>
      <c r="E17" s="20">
        <v>0.32</v>
      </c>
      <c r="F17" s="20">
        <v>1.3</v>
      </c>
      <c r="G17" s="20">
        <v>0</v>
      </c>
      <c r="H17" s="20">
        <v>0.23499999999999999</v>
      </c>
      <c r="I17" s="20">
        <v>0</v>
      </c>
      <c r="J17" s="20">
        <v>1.86</v>
      </c>
      <c r="K17" s="20">
        <v>0</v>
      </c>
      <c r="L17" s="20">
        <f t="shared" si="0"/>
        <v>8.0150000000000006</v>
      </c>
    </row>
    <row r="18" spans="2:12" x14ac:dyDescent="0.2">
      <c r="D18" s="20">
        <v>1.135</v>
      </c>
      <c r="E18" s="20">
        <v>0</v>
      </c>
      <c r="F18" s="20">
        <v>0</v>
      </c>
      <c r="G18" s="20">
        <v>0</v>
      </c>
      <c r="H18" s="20">
        <v>0.47</v>
      </c>
      <c r="I18" s="20">
        <v>0</v>
      </c>
      <c r="J18" s="20">
        <v>1.115</v>
      </c>
      <c r="K18" s="20">
        <v>0</v>
      </c>
      <c r="L18" s="20">
        <f t="shared" si="0"/>
        <v>2.7199999999999998</v>
      </c>
    </row>
    <row r="19" spans="2:12" x14ac:dyDescent="0.2">
      <c r="D19" s="20">
        <v>1.55</v>
      </c>
      <c r="E19" s="20">
        <v>1.07</v>
      </c>
      <c r="F19" s="20">
        <v>0</v>
      </c>
      <c r="G19" s="20">
        <v>0</v>
      </c>
      <c r="H19" s="20">
        <v>0.47</v>
      </c>
      <c r="I19" s="20">
        <v>0</v>
      </c>
      <c r="J19" s="20">
        <v>1.8274999999999999</v>
      </c>
      <c r="K19" s="20">
        <v>0</v>
      </c>
      <c r="L19" s="20">
        <f t="shared" si="0"/>
        <v>4.9174999999999995</v>
      </c>
    </row>
    <row r="20" spans="2:12" x14ac:dyDescent="0.2">
      <c r="B20" s="2" t="s">
        <v>37</v>
      </c>
      <c r="D20" s="20">
        <v>37.142074999999998</v>
      </c>
      <c r="E20" s="20">
        <v>71.024000000000001</v>
      </c>
      <c r="F20" s="20">
        <v>21.464666999999999</v>
      </c>
      <c r="G20" s="20">
        <v>0</v>
      </c>
      <c r="H20" s="20">
        <v>2.5350000000000001</v>
      </c>
      <c r="I20" s="20">
        <v>0</v>
      </c>
      <c r="J20" s="20">
        <v>49.08</v>
      </c>
      <c r="K20" s="20">
        <v>1.365</v>
      </c>
      <c r="L20" s="20">
        <f t="shared" si="0"/>
        <v>182.61074200000002</v>
      </c>
    </row>
    <row r="21" spans="2:12" x14ac:dyDescent="0.2">
      <c r="D21" s="20">
        <v>22.8</v>
      </c>
      <c r="E21" s="20">
        <v>59.560619000000003</v>
      </c>
      <c r="F21" s="20">
        <v>42.384687999999997</v>
      </c>
      <c r="G21" s="20">
        <v>0</v>
      </c>
      <c r="H21" s="20">
        <v>3.6</v>
      </c>
      <c r="I21" s="20">
        <v>2.79</v>
      </c>
      <c r="J21" s="20">
        <v>16.510000000000002</v>
      </c>
      <c r="K21" s="20">
        <v>0</v>
      </c>
      <c r="L21" s="20">
        <f t="shared" si="0"/>
        <v>147.64530699999997</v>
      </c>
    </row>
    <row r="22" spans="2:12" x14ac:dyDescent="0.2">
      <c r="D22" s="20">
        <v>5.3324999999999996</v>
      </c>
      <c r="E22" s="20">
        <v>69.335740999999999</v>
      </c>
      <c r="F22" s="20">
        <v>22.173999999999999</v>
      </c>
      <c r="G22" s="20">
        <v>0.9</v>
      </c>
      <c r="H22" s="20">
        <v>3.15</v>
      </c>
      <c r="I22" s="20">
        <v>0</v>
      </c>
      <c r="J22" s="20">
        <v>29.945</v>
      </c>
      <c r="K22" s="20">
        <v>1.64</v>
      </c>
      <c r="L22" s="20">
        <f t="shared" si="0"/>
        <v>132.47724099999999</v>
      </c>
    </row>
    <row r="23" spans="2:12" x14ac:dyDescent="0.2">
      <c r="B23" s="2" t="s">
        <v>38</v>
      </c>
      <c r="D23" s="20">
        <v>41.480400000000003</v>
      </c>
      <c r="E23" s="20">
        <v>283.11900000000003</v>
      </c>
      <c r="F23" s="20">
        <v>42.872250000000001</v>
      </c>
      <c r="G23" s="20">
        <v>0</v>
      </c>
      <c r="H23" s="20">
        <v>12.256</v>
      </c>
      <c r="I23" s="20">
        <v>0</v>
      </c>
      <c r="J23" s="20">
        <v>135.832179</v>
      </c>
      <c r="K23" s="20">
        <v>6.35</v>
      </c>
      <c r="L23" s="20">
        <f t="shared" si="0"/>
        <v>521.90982900000006</v>
      </c>
    </row>
    <row r="24" spans="2:12" x14ac:dyDescent="0.2">
      <c r="D24" s="20">
        <v>55.741458000000002</v>
      </c>
      <c r="E24" s="20">
        <v>145.88</v>
      </c>
      <c r="F24" s="20">
        <v>32.754759</v>
      </c>
      <c r="G24" s="20">
        <v>0</v>
      </c>
      <c r="H24" s="20">
        <v>5.5324999999999998</v>
      </c>
      <c r="I24" s="20">
        <v>0</v>
      </c>
      <c r="J24" s="20">
        <v>87.812443999999999</v>
      </c>
      <c r="K24" s="20">
        <v>22.3935</v>
      </c>
      <c r="L24" s="20">
        <f t="shared" si="0"/>
        <v>350.11466100000001</v>
      </c>
    </row>
    <row r="25" spans="2:12" x14ac:dyDescent="0.2">
      <c r="B25" s="1"/>
      <c r="D25" s="20">
        <v>25.093667</v>
      </c>
      <c r="E25" s="20">
        <v>168.110623</v>
      </c>
      <c r="F25" s="20">
        <v>28.053000000000001</v>
      </c>
      <c r="G25" s="20">
        <v>0</v>
      </c>
      <c r="H25" s="20">
        <v>8.7899999999999991</v>
      </c>
      <c r="I25" s="20">
        <v>0</v>
      </c>
      <c r="J25" s="20">
        <v>89.133750000000006</v>
      </c>
      <c r="K25" s="20">
        <v>0.52500000000000002</v>
      </c>
      <c r="L25" s="20">
        <f t="shared" si="0"/>
        <v>319.70603999999997</v>
      </c>
    </row>
    <row r="26" spans="2:12" x14ac:dyDescent="0.2">
      <c r="B26" s="2" t="s">
        <v>100</v>
      </c>
      <c r="D26" s="20">
        <v>217.649304</v>
      </c>
      <c r="E26" s="20">
        <v>238.12022300000001</v>
      </c>
      <c r="F26" s="20">
        <v>759.28950199999997</v>
      </c>
      <c r="G26" s="20">
        <v>4.0519999999999996</v>
      </c>
      <c r="H26" s="20">
        <v>146.130111</v>
      </c>
      <c r="I26" s="20">
        <v>5.22</v>
      </c>
      <c r="J26" s="20">
        <v>353.347376</v>
      </c>
      <c r="K26" s="20">
        <v>8.3149999999999995</v>
      </c>
      <c r="L26" s="20">
        <f t="shared" si="0"/>
        <v>1732.1235159999999</v>
      </c>
    </row>
    <row r="27" spans="2:12" x14ac:dyDescent="0.2">
      <c r="D27" s="20">
        <v>242.12854100000001</v>
      </c>
      <c r="E27" s="20">
        <v>357.47197699999998</v>
      </c>
      <c r="F27" s="20">
        <v>187.473173</v>
      </c>
      <c r="G27" s="20">
        <v>3.2829999999999999</v>
      </c>
      <c r="H27" s="20">
        <v>130.11408499999999</v>
      </c>
      <c r="I27" s="20">
        <v>5.6064999999999996</v>
      </c>
      <c r="J27" s="20">
        <v>373.94726700000001</v>
      </c>
      <c r="K27" s="20">
        <v>8.6895199999999999</v>
      </c>
      <c r="L27" s="20">
        <f t="shared" si="0"/>
        <v>1308.7140629999999</v>
      </c>
    </row>
    <row r="28" spans="2:12" x14ac:dyDescent="0.2">
      <c r="D28" s="20">
        <v>179.52308099999999</v>
      </c>
      <c r="E28" s="20">
        <v>346.058468</v>
      </c>
      <c r="F28" s="36">
        <v>134.10484600000001</v>
      </c>
      <c r="G28" s="20">
        <v>1.8254999999999999</v>
      </c>
      <c r="H28" s="20">
        <v>141.47387900000001</v>
      </c>
      <c r="I28" s="20">
        <v>2.3919999999999999</v>
      </c>
      <c r="J28" s="20">
        <v>328.69144599999998</v>
      </c>
      <c r="K28" s="20">
        <v>8.3079999999999998</v>
      </c>
      <c r="L28" s="20">
        <f t="shared" si="0"/>
        <v>1142.3772200000001</v>
      </c>
    </row>
    <row r="29" spans="2:12" x14ac:dyDescent="0.2">
      <c r="B29" s="2" t="s">
        <v>40</v>
      </c>
      <c r="D29" s="20">
        <v>0</v>
      </c>
      <c r="E29" s="20">
        <v>3.2774999999999999</v>
      </c>
      <c r="F29" s="20">
        <v>0</v>
      </c>
      <c r="G29" s="20">
        <v>0</v>
      </c>
      <c r="H29" s="20">
        <v>3.3533689999999998</v>
      </c>
      <c r="I29" s="20">
        <v>0</v>
      </c>
      <c r="J29" s="20">
        <v>2.3079999999999998</v>
      </c>
      <c r="K29" s="20">
        <v>0</v>
      </c>
      <c r="L29" s="20">
        <f t="shared" si="0"/>
        <v>8.9388690000000004</v>
      </c>
    </row>
    <row r="30" spans="2:12" x14ac:dyDescent="0.2">
      <c r="D30" s="20">
        <v>0</v>
      </c>
      <c r="E30" s="20">
        <v>2.0699999999999998</v>
      </c>
      <c r="F30" s="20">
        <v>0</v>
      </c>
      <c r="G30" s="20">
        <v>0</v>
      </c>
      <c r="H30" s="20">
        <v>2.9590000000000001</v>
      </c>
      <c r="I30" s="20">
        <v>0</v>
      </c>
      <c r="J30" s="20">
        <v>1.9930000000000001</v>
      </c>
      <c r="K30" s="20">
        <v>0</v>
      </c>
      <c r="L30" s="20">
        <f t="shared" si="0"/>
        <v>7.0220000000000002</v>
      </c>
    </row>
    <row r="31" spans="2:12" x14ac:dyDescent="0.2">
      <c r="D31" s="20">
        <v>0</v>
      </c>
      <c r="E31" s="20">
        <v>2.047917</v>
      </c>
      <c r="F31" s="20">
        <v>0</v>
      </c>
      <c r="G31" s="20">
        <v>0</v>
      </c>
      <c r="H31" s="20">
        <v>3.560657</v>
      </c>
      <c r="I31" s="20">
        <v>0</v>
      </c>
      <c r="J31" s="20">
        <v>2.74</v>
      </c>
      <c r="K31" s="20">
        <v>0</v>
      </c>
      <c r="L31" s="20">
        <f t="shared" si="0"/>
        <v>8.3485739999999993</v>
      </c>
    </row>
    <row r="32" spans="2:12" x14ac:dyDescent="0.2">
      <c r="B32" s="2" t="s">
        <v>41</v>
      </c>
      <c r="D32" s="20">
        <v>1.67</v>
      </c>
      <c r="E32" s="20">
        <v>11.784888</v>
      </c>
      <c r="F32" s="20">
        <v>5.6849999999999996</v>
      </c>
      <c r="G32" s="20">
        <v>0</v>
      </c>
      <c r="H32" s="20">
        <v>4.25</v>
      </c>
      <c r="I32" s="20">
        <v>0</v>
      </c>
      <c r="J32" s="20">
        <v>7.6280000000000001</v>
      </c>
      <c r="K32" s="20">
        <v>1.08</v>
      </c>
      <c r="L32" s="20">
        <f t="shared" si="0"/>
        <v>32.097887999999998</v>
      </c>
    </row>
    <row r="33" spans="2:17" x14ac:dyDescent="0.2">
      <c r="D33" s="20">
        <v>0</v>
      </c>
      <c r="E33" s="20">
        <v>11.234500000000001</v>
      </c>
      <c r="F33" s="20">
        <v>5.7640000000000002</v>
      </c>
      <c r="G33" s="20">
        <v>0</v>
      </c>
      <c r="H33" s="20">
        <v>9.0760000000000005</v>
      </c>
      <c r="I33" s="20">
        <v>0</v>
      </c>
      <c r="J33" s="20">
        <v>49.979550000000003</v>
      </c>
      <c r="K33" s="20">
        <v>0</v>
      </c>
      <c r="L33" s="20">
        <f t="shared" si="0"/>
        <v>76.054050000000004</v>
      </c>
    </row>
    <row r="34" spans="2:17" x14ac:dyDescent="0.2">
      <c r="D34" s="20">
        <v>0.59899999999999998</v>
      </c>
      <c r="E34" s="20">
        <v>9.3688880000000001</v>
      </c>
      <c r="F34" s="20">
        <v>4.1500000000000004</v>
      </c>
      <c r="G34" s="20">
        <v>0</v>
      </c>
      <c r="H34" s="20">
        <v>3.6560000000000001</v>
      </c>
      <c r="I34" s="20">
        <v>0</v>
      </c>
      <c r="J34" s="20">
        <v>13.023099999999999</v>
      </c>
      <c r="K34" s="20">
        <v>0</v>
      </c>
      <c r="L34" s="20">
        <f t="shared" si="0"/>
        <v>30.796987999999999</v>
      </c>
    </row>
    <row r="35" spans="2:17" x14ac:dyDescent="0.2">
      <c r="B35" s="2" t="s">
        <v>42</v>
      </c>
      <c r="D35" s="20">
        <v>12.053915999999999</v>
      </c>
      <c r="E35" s="20">
        <v>7.8298329999999998</v>
      </c>
      <c r="F35" s="20">
        <v>11.653499999999999</v>
      </c>
      <c r="G35" s="20">
        <v>0.61599999999999999</v>
      </c>
      <c r="H35" s="20">
        <v>11.056333</v>
      </c>
      <c r="I35" s="20">
        <v>2.2090000000000001</v>
      </c>
      <c r="J35" s="20">
        <v>10.837833</v>
      </c>
      <c r="K35" s="20">
        <v>4.1855000000000002</v>
      </c>
      <c r="L35" s="20">
        <f t="shared" si="0"/>
        <v>60.441915000000002</v>
      </c>
    </row>
    <row r="36" spans="2:17" x14ac:dyDescent="0.2">
      <c r="D36" s="20">
        <v>14.587023</v>
      </c>
      <c r="E36" s="20">
        <v>8.4514999999999993</v>
      </c>
      <c r="F36" s="20">
        <v>13.685967</v>
      </c>
      <c r="G36" s="20">
        <v>0.31</v>
      </c>
      <c r="H36" s="20">
        <v>13.0245</v>
      </c>
      <c r="I36" s="20">
        <v>5.673</v>
      </c>
      <c r="J36" s="20">
        <v>15.539917000000001</v>
      </c>
      <c r="K36" s="20">
        <v>4.2835000000000001</v>
      </c>
      <c r="L36" s="20">
        <f t="shared" si="0"/>
        <v>75.555407000000002</v>
      </c>
    </row>
    <row r="37" spans="2:17" x14ac:dyDescent="0.2">
      <c r="D37" s="20">
        <v>14.863837999999999</v>
      </c>
      <c r="E37" s="20">
        <v>6.7830000000000004</v>
      </c>
      <c r="F37" s="20">
        <v>14.271333</v>
      </c>
      <c r="G37" s="20">
        <v>0.33300000000000002</v>
      </c>
      <c r="H37" s="20">
        <v>13.239333</v>
      </c>
      <c r="I37" s="20">
        <v>4.0279999999999996</v>
      </c>
      <c r="J37" s="20">
        <v>14.438167</v>
      </c>
      <c r="K37" s="20">
        <v>4.9984999999999999</v>
      </c>
      <c r="L37" s="20">
        <f t="shared" si="0"/>
        <v>72.955171000000007</v>
      </c>
    </row>
    <row r="38" spans="2:17" x14ac:dyDescent="0.2">
      <c r="B38" s="2" t="s">
        <v>43</v>
      </c>
      <c r="D38" s="20">
        <v>0</v>
      </c>
      <c r="E38" s="20">
        <v>0.45300000000000001</v>
      </c>
      <c r="F38" s="20">
        <v>2.5019999999999998</v>
      </c>
      <c r="G38" s="20">
        <v>0.28000000000000003</v>
      </c>
      <c r="H38" s="20">
        <v>0</v>
      </c>
      <c r="I38" s="20">
        <v>0</v>
      </c>
      <c r="J38" s="20">
        <v>0.61</v>
      </c>
      <c r="K38" s="20">
        <v>0</v>
      </c>
      <c r="L38" s="20">
        <f t="shared" si="0"/>
        <v>3.8449999999999993</v>
      </c>
      <c r="Q38" s="1"/>
    </row>
    <row r="39" spans="2:17" x14ac:dyDescent="0.2">
      <c r="D39" s="20">
        <v>0</v>
      </c>
      <c r="E39" s="20">
        <v>0.25</v>
      </c>
      <c r="F39" s="20">
        <v>3.718</v>
      </c>
      <c r="G39" s="20">
        <v>0.27</v>
      </c>
      <c r="H39" s="20">
        <v>0</v>
      </c>
      <c r="I39" s="20">
        <v>0</v>
      </c>
      <c r="J39" s="20">
        <v>0</v>
      </c>
      <c r="K39" s="20">
        <v>0</v>
      </c>
      <c r="L39" s="20">
        <f t="shared" si="0"/>
        <v>4.2379999999999995</v>
      </c>
    </row>
    <row r="40" spans="2:17" x14ac:dyDescent="0.2">
      <c r="D40" s="20">
        <v>0</v>
      </c>
      <c r="E40" s="20">
        <v>0.19500000000000001</v>
      </c>
      <c r="F40" s="20">
        <v>3.6819999999999999</v>
      </c>
      <c r="G40" s="20">
        <v>0.36</v>
      </c>
      <c r="H40" s="20">
        <v>0.98499999999999999</v>
      </c>
      <c r="I40" s="20">
        <v>0</v>
      </c>
      <c r="J40" s="20">
        <v>0.5</v>
      </c>
      <c r="K40" s="20">
        <v>0</v>
      </c>
      <c r="L40" s="20">
        <f t="shared" si="0"/>
        <v>5.7220000000000004</v>
      </c>
    </row>
    <row r="41" spans="2:17" x14ac:dyDescent="0.2">
      <c r="B41" s="2" t="s">
        <v>44</v>
      </c>
      <c r="D41" s="20">
        <v>3.5508329999999999</v>
      </c>
      <c r="E41" s="20">
        <v>18.64725</v>
      </c>
      <c r="F41" s="20">
        <v>14.0305</v>
      </c>
      <c r="G41" s="20">
        <v>0.57899999999999996</v>
      </c>
      <c r="H41" s="20">
        <v>14.387183</v>
      </c>
      <c r="I41" s="20">
        <v>0.41</v>
      </c>
      <c r="J41" s="20">
        <v>5.01</v>
      </c>
      <c r="K41" s="20">
        <v>1.2809999999999999</v>
      </c>
      <c r="L41" s="20">
        <f t="shared" si="0"/>
        <v>57.895765999999995</v>
      </c>
    </row>
    <row r="42" spans="2:17" x14ac:dyDescent="0.2">
      <c r="D42" s="20">
        <v>3.4125000000000001</v>
      </c>
      <c r="E42" s="20">
        <v>15.213200000000001</v>
      </c>
      <c r="F42" s="20">
        <v>20.687100000000001</v>
      </c>
      <c r="G42" s="20">
        <v>0.28999999999999998</v>
      </c>
      <c r="H42" s="20">
        <v>14.870799999999999</v>
      </c>
      <c r="I42" s="20">
        <v>0</v>
      </c>
      <c r="J42" s="20">
        <v>7.640333</v>
      </c>
      <c r="K42" s="20">
        <v>1.665</v>
      </c>
      <c r="L42" s="20">
        <f t="shared" si="0"/>
        <v>63.778933000000002</v>
      </c>
    </row>
    <row r="43" spans="2:17" x14ac:dyDescent="0.2">
      <c r="D43" s="20">
        <v>2.2044000000000001</v>
      </c>
      <c r="E43" s="20">
        <v>13.109667</v>
      </c>
      <c r="F43" s="20">
        <v>13.772399999999999</v>
      </c>
      <c r="G43" s="20">
        <v>0</v>
      </c>
      <c r="H43" s="20">
        <v>12.3849</v>
      </c>
      <c r="I43" s="20">
        <v>0.18</v>
      </c>
      <c r="J43" s="20">
        <v>5.532</v>
      </c>
      <c r="K43" s="20">
        <v>0.98499999999999999</v>
      </c>
      <c r="L43" s="20">
        <f t="shared" si="0"/>
        <v>48.168367000000003</v>
      </c>
    </row>
    <row r="44" spans="2:17" x14ac:dyDescent="0.2">
      <c r="B44" s="2" t="s">
        <v>8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f t="shared" si="0"/>
        <v>0</v>
      </c>
    </row>
    <row r="45" spans="2:17" x14ac:dyDescent="0.2"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f t="shared" si="0"/>
        <v>0</v>
      </c>
    </row>
    <row r="46" spans="2:17" x14ac:dyDescent="0.2">
      <c r="D46" s="20">
        <v>0</v>
      </c>
      <c r="E46" s="20">
        <v>1.08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f t="shared" si="0"/>
        <v>1.08</v>
      </c>
    </row>
    <row r="47" spans="2:17" x14ac:dyDescent="0.2">
      <c r="B47" s="2" t="s">
        <v>9</v>
      </c>
      <c r="D47" s="21">
        <v>334.34625600000004</v>
      </c>
      <c r="E47" s="21">
        <v>914.33872299999996</v>
      </c>
      <c r="F47" s="21">
        <v>978.93139799999983</v>
      </c>
      <c r="G47" s="21">
        <v>9.3979999999999997</v>
      </c>
      <c r="H47" s="21">
        <v>239.96033799999998</v>
      </c>
      <c r="I47" s="21">
        <v>12.443999999999999</v>
      </c>
      <c r="J47" s="21">
        <v>831.24352400000009</v>
      </c>
      <c r="K47" s="21">
        <v>31.599399999999999</v>
      </c>
      <c r="L47" s="21">
        <f t="shared" si="0"/>
        <v>3352.2616389999998</v>
      </c>
    </row>
    <row r="48" spans="2:17" x14ac:dyDescent="0.2">
      <c r="D48" s="21">
        <v>503.549689</v>
      </c>
      <c r="E48" s="21">
        <v>832.17406500000004</v>
      </c>
      <c r="F48" s="21">
        <v>444.986783</v>
      </c>
      <c r="G48" s="21">
        <v>7.1659999999999995</v>
      </c>
      <c r="H48" s="21">
        <v>230.70751799999996</v>
      </c>
      <c r="I48" s="21">
        <v>17.659500000000001</v>
      </c>
      <c r="J48" s="21">
        <v>778.32243300000005</v>
      </c>
      <c r="K48" s="21">
        <v>39.096520000000005</v>
      </c>
      <c r="L48" s="21">
        <f t="shared" si="0"/>
        <v>2853.6625080000003</v>
      </c>
    </row>
    <row r="49" spans="2:12" x14ac:dyDescent="0.2">
      <c r="D49" s="21">
        <v>249.04464299999998</v>
      </c>
      <c r="E49" s="21">
        <v>796.60645999999997</v>
      </c>
      <c r="F49" s="21">
        <v>331.69591700000007</v>
      </c>
      <c r="G49" s="21">
        <v>5.7445000000000004</v>
      </c>
      <c r="H49" s="21">
        <v>228.30108899999999</v>
      </c>
      <c r="I49" s="21">
        <v>8.4349999999999987</v>
      </c>
      <c r="J49" s="21">
        <v>698.66766500000006</v>
      </c>
      <c r="K49" s="21">
        <v>26.234500000000001</v>
      </c>
      <c r="L49" s="21">
        <f t="shared" si="0"/>
        <v>2344.7297739999999</v>
      </c>
    </row>
    <row r="57" spans="2:12" ht="14.25" x14ac:dyDescent="0.2">
      <c r="B57" s="30" t="s">
        <v>92</v>
      </c>
    </row>
    <row r="59" spans="2:12" x14ac:dyDescent="0.2">
      <c r="B59" s="1"/>
    </row>
  </sheetData>
  <pageMargins left="0.7" right="0.7" top="0.75" bottom="0.75" header="0.3" footer="0.3"/>
  <pageSetup paperSize="9" scale="6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L64"/>
  <sheetViews>
    <sheetView zoomScale="80" zoomScaleNormal="80" workbookViewId="0">
      <selection activeCell="Q42" sqref="Q42"/>
    </sheetView>
  </sheetViews>
  <sheetFormatPr defaultColWidth="8.85546875" defaultRowHeight="12.75" x14ac:dyDescent="0.2"/>
  <cols>
    <col min="1" max="1" width="8.85546875" style="2"/>
    <col min="2" max="2" width="17.85546875" style="2" customWidth="1"/>
    <col min="3" max="3" width="10.5703125" style="2" customWidth="1"/>
    <col min="4" max="12" width="14.5703125" style="2" customWidth="1"/>
    <col min="13" max="16384" width="8.85546875" style="2"/>
  </cols>
  <sheetData>
    <row r="1" spans="2:12" s="1" customFormat="1" x14ac:dyDescent="0.2">
      <c r="B1" s="1" t="s">
        <v>47</v>
      </c>
    </row>
    <row r="2" spans="2:12" s="1" customFormat="1" x14ac:dyDescent="0.2">
      <c r="B2" s="1" t="s">
        <v>48</v>
      </c>
    </row>
    <row r="3" spans="2:12" s="1" customFormat="1" x14ac:dyDescent="0.2"/>
    <row r="4" spans="2:12" s="1" customFormat="1" x14ac:dyDescent="0.2"/>
    <row r="5" spans="2:12" s="5" customFormat="1" ht="37.5" customHeight="1" x14ac:dyDescent="0.25">
      <c r="B5" s="32" t="s">
        <v>31</v>
      </c>
      <c r="C5" s="32" t="s">
        <v>2</v>
      </c>
      <c r="D5" s="32" t="s">
        <v>32</v>
      </c>
      <c r="E5" s="32" t="s">
        <v>93</v>
      </c>
      <c r="F5" s="32" t="s">
        <v>94</v>
      </c>
      <c r="G5" s="32" t="s">
        <v>95</v>
      </c>
      <c r="H5" s="32" t="s">
        <v>96</v>
      </c>
      <c r="I5" s="32" t="s">
        <v>97</v>
      </c>
      <c r="J5" s="32" t="s">
        <v>98</v>
      </c>
      <c r="K5" s="32" t="s">
        <v>99</v>
      </c>
      <c r="L5" s="32" t="s">
        <v>9</v>
      </c>
    </row>
    <row r="7" spans="2:12" x14ac:dyDescent="0.2">
      <c r="B7" s="2" t="s">
        <v>33</v>
      </c>
      <c r="C7" s="27" t="s">
        <v>103</v>
      </c>
      <c r="D7" s="22">
        <v>5</v>
      </c>
      <c r="E7" s="22">
        <v>0</v>
      </c>
      <c r="F7" s="22">
        <v>2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f>SUM(D7:K7)</f>
        <v>7</v>
      </c>
    </row>
    <row r="8" spans="2:12" x14ac:dyDescent="0.2">
      <c r="C8" s="27" t="s">
        <v>104</v>
      </c>
      <c r="D8" s="22">
        <v>2</v>
      </c>
      <c r="E8" s="22">
        <v>3</v>
      </c>
      <c r="F8" s="22">
        <v>4</v>
      </c>
      <c r="G8" s="22">
        <v>0</v>
      </c>
      <c r="H8" s="22">
        <v>0</v>
      </c>
      <c r="I8" s="22">
        <v>3</v>
      </c>
      <c r="J8" s="22">
        <v>4</v>
      </c>
      <c r="K8" s="22">
        <v>0</v>
      </c>
      <c r="L8" s="22">
        <f t="shared" ref="L8:L57" si="0">SUM(D8:K8)</f>
        <v>16</v>
      </c>
    </row>
    <row r="9" spans="2:12" ht="14.25" x14ac:dyDescent="0.2">
      <c r="C9" s="28" t="s">
        <v>105</v>
      </c>
      <c r="D9" s="22">
        <v>3</v>
      </c>
      <c r="E9" s="22">
        <v>2</v>
      </c>
      <c r="F9" s="22">
        <v>1</v>
      </c>
      <c r="G9" s="22">
        <v>0</v>
      </c>
      <c r="H9" s="22">
        <v>0</v>
      </c>
      <c r="I9" s="22">
        <v>0</v>
      </c>
      <c r="J9" s="22">
        <v>3</v>
      </c>
      <c r="K9" s="22">
        <v>0</v>
      </c>
      <c r="L9" s="22">
        <f t="shared" si="0"/>
        <v>9</v>
      </c>
    </row>
    <row r="10" spans="2:12" x14ac:dyDescent="0.2">
      <c r="B10" s="2" t="s">
        <v>49</v>
      </c>
      <c r="D10" s="22">
        <v>1</v>
      </c>
      <c r="E10" s="22">
        <v>0</v>
      </c>
      <c r="F10" s="22">
        <v>1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f t="shared" si="0"/>
        <v>2</v>
      </c>
    </row>
    <row r="11" spans="2:12" x14ac:dyDescent="0.2">
      <c r="D11" s="22">
        <v>8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f t="shared" si="0"/>
        <v>8</v>
      </c>
    </row>
    <row r="12" spans="2:12" x14ac:dyDescent="0.2">
      <c r="D12" s="22">
        <v>0</v>
      </c>
      <c r="E12" s="22">
        <v>0</v>
      </c>
      <c r="F12" s="22">
        <v>1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f t="shared" si="0"/>
        <v>1</v>
      </c>
    </row>
    <row r="13" spans="2:12" x14ac:dyDescent="0.2">
      <c r="B13" s="2" t="s">
        <v>50</v>
      </c>
      <c r="D13" s="22">
        <v>1</v>
      </c>
      <c r="E13" s="22">
        <v>1</v>
      </c>
      <c r="F13" s="22">
        <v>1</v>
      </c>
      <c r="G13" s="22">
        <v>0</v>
      </c>
      <c r="H13" s="22">
        <v>0</v>
      </c>
      <c r="I13" s="22">
        <v>0</v>
      </c>
      <c r="J13" s="22">
        <v>4</v>
      </c>
      <c r="K13" s="22">
        <v>0</v>
      </c>
      <c r="L13" s="22">
        <f t="shared" si="0"/>
        <v>7</v>
      </c>
    </row>
    <row r="14" spans="2:12" x14ac:dyDescent="0.2">
      <c r="D14" s="22">
        <v>0</v>
      </c>
      <c r="E14" s="22">
        <v>0</v>
      </c>
      <c r="F14" s="22">
        <v>3</v>
      </c>
      <c r="G14" s="22">
        <v>0</v>
      </c>
      <c r="H14" s="22">
        <v>0</v>
      </c>
      <c r="I14" s="22">
        <v>0</v>
      </c>
      <c r="J14" s="22">
        <v>3</v>
      </c>
      <c r="K14" s="22">
        <v>0</v>
      </c>
      <c r="L14" s="22">
        <f t="shared" si="0"/>
        <v>6</v>
      </c>
    </row>
    <row r="15" spans="2:12" x14ac:dyDescent="0.2">
      <c r="D15" s="22">
        <v>0</v>
      </c>
      <c r="E15" s="22">
        <v>0</v>
      </c>
      <c r="F15" s="22">
        <v>0</v>
      </c>
      <c r="G15" s="22">
        <v>0</v>
      </c>
      <c r="H15" s="22">
        <v>1</v>
      </c>
      <c r="I15" s="22">
        <v>0</v>
      </c>
      <c r="J15" s="22">
        <v>1</v>
      </c>
      <c r="K15" s="22">
        <v>0</v>
      </c>
      <c r="L15" s="22">
        <f t="shared" si="0"/>
        <v>2</v>
      </c>
    </row>
    <row r="16" spans="2:12" x14ac:dyDescent="0.2">
      <c r="B16" s="2" t="s">
        <v>51</v>
      </c>
      <c r="D16" s="22">
        <v>5</v>
      </c>
      <c r="E16" s="22">
        <v>5</v>
      </c>
      <c r="F16" s="22">
        <v>19</v>
      </c>
      <c r="G16" s="22">
        <v>0</v>
      </c>
      <c r="H16" s="22">
        <v>2</v>
      </c>
      <c r="I16" s="22">
        <v>1</v>
      </c>
      <c r="J16" s="22">
        <v>11</v>
      </c>
      <c r="K16" s="22">
        <v>0</v>
      </c>
      <c r="L16" s="22">
        <f t="shared" si="0"/>
        <v>43</v>
      </c>
    </row>
    <row r="17" spans="2:12" x14ac:dyDescent="0.2">
      <c r="D17" s="22">
        <v>7</v>
      </c>
      <c r="E17" s="22">
        <v>12</v>
      </c>
      <c r="F17" s="22">
        <v>9</v>
      </c>
      <c r="G17" s="22">
        <v>1</v>
      </c>
      <c r="H17" s="22">
        <v>1</v>
      </c>
      <c r="I17" s="22">
        <v>1</v>
      </c>
      <c r="J17" s="22">
        <v>12</v>
      </c>
      <c r="K17" s="22">
        <v>0</v>
      </c>
      <c r="L17" s="22">
        <f t="shared" si="0"/>
        <v>43</v>
      </c>
    </row>
    <row r="18" spans="2:12" x14ac:dyDescent="0.2">
      <c r="D18" s="22">
        <v>4</v>
      </c>
      <c r="E18" s="22">
        <v>5</v>
      </c>
      <c r="F18" s="22">
        <v>8</v>
      </c>
      <c r="G18" s="22">
        <v>0</v>
      </c>
      <c r="H18" s="22">
        <v>3</v>
      </c>
      <c r="I18" s="22">
        <v>0</v>
      </c>
      <c r="J18" s="22">
        <v>17</v>
      </c>
      <c r="K18" s="22">
        <v>1</v>
      </c>
      <c r="L18" s="22">
        <f t="shared" si="0"/>
        <v>38</v>
      </c>
    </row>
    <row r="19" spans="2:12" x14ac:dyDescent="0.2">
      <c r="B19" s="2" t="s">
        <v>52</v>
      </c>
      <c r="D19" s="22">
        <v>2</v>
      </c>
      <c r="E19" s="22">
        <v>18</v>
      </c>
      <c r="F19" s="22">
        <v>28</v>
      </c>
      <c r="G19" s="22">
        <v>0</v>
      </c>
      <c r="H19" s="22">
        <v>7</v>
      </c>
      <c r="I19" s="22">
        <v>0</v>
      </c>
      <c r="J19" s="22">
        <v>9</v>
      </c>
      <c r="K19" s="22">
        <v>4</v>
      </c>
      <c r="L19" s="22">
        <f t="shared" si="0"/>
        <v>68</v>
      </c>
    </row>
    <row r="20" spans="2:12" x14ac:dyDescent="0.2">
      <c r="D20" s="22">
        <v>2</v>
      </c>
      <c r="E20" s="22">
        <v>12</v>
      </c>
      <c r="F20" s="22">
        <v>19</v>
      </c>
      <c r="G20" s="22">
        <v>0</v>
      </c>
      <c r="H20" s="22">
        <v>11</v>
      </c>
      <c r="I20" s="22">
        <v>0</v>
      </c>
      <c r="J20" s="22">
        <v>10</v>
      </c>
      <c r="K20" s="22">
        <v>2</v>
      </c>
      <c r="L20" s="22">
        <f t="shared" si="0"/>
        <v>56</v>
      </c>
    </row>
    <row r="21" spans="2:12" x14ac:dyDescent="0.2">
      <c r="D21" s="22">
        <v>4</v>
      </c>
      <c r="E21" s="22">
        <v>9</v>
      </c>
      <c r="F21" s="22">
        <v>14</v>
      </c>
      <c r="G21" s="22">
        <v>0</v>
      </c>
      <c r="H21" s="22">
        <v>7</v>
      </c>
      <c r="I21" s="22">
        <v>0</v>
      </c>
      <c r="J21" s="22">
        <v>10</v>
      </c>
      <c r="K21" s="22">
        <v>0</v>
      </c>
      <c r="L21" s="22">
        <f t="shared" si="0"/>
        <v>44</v>
      </c>
    </row>
    <row r="22" spans="2:12" x14ac:dyDescent="0.2">
      <c r="B22" s="2" t="s">
        <v>53</v>
      </c>
      <c r="D22" s="22">
        <v>15</v>
      </c>
      <c r="E22" s="22">
        <v>9</v>
      </c>
      <c r="F22" s="22">
        <v>6</v>
      </c>
      <c r="G22" s="22">
        <v>0</v>
      </c>
      <c r="H22" s="22">
        <v>2</v>
      </c>
      <c r="I22" s="22">
        <v>0</v>
      </c>
      <c r="J22" s="22">
        <v>10</v>
      </c>
      <c r="K22" s="22">
        <v>0</v>
      </c>
      <c r="L22" s="22">
        <f t="shared" si="0"/>
        <v>42</v>
      </c>
    </row>
    <row r="23" spans="2:12" x14ac:dyDescent="0.2">
      <c r="D23" s="22">
        <v>18</v>
      </c>
      <c r="E23" s="22">
        <v>6</v>
      </c>
      <c r="F23" s="22">
        <v>11</v>
      </c>
      <c r="G23" s="22">
        <v>0</v>
      </c>
      <c r="H23" s="22">
        <v>4</v>
      </c>
      <c r="I23" s="22">
        <v>0</v>
      </c>
      <c r="J23" s="22">
        <v>9</v>
      </c>
      <c r="K23" s="22">
        <v>3</v>
      </c>
      <c r="L23" s="22">
        <f t="shared" si="0"/>
        <v>51</v>
      </c>
    </row>
    <row r="24" spans="2:12" x14ac:dyDescent="0.2">
      <c r="D24" s="22">
        <v>12</v>
      </c>
      <c r="E24" s="22">
        <v>3</v>
      </c>
      <c r="F24" s="22">
        <v>3</v>
      </c>
      <c r="G24" s="22">
        <v>0</v>
      </c>
      <c r="H24" s="22">
        <v>5</v>
      </c>
      <c r="I24" s="22">
        <v>0</v>
      </c>
      <c r="J24" s="22">
        <v>8</v>
      </c>
      <c r="K24" s="22">
        <v>0</v>
      </c>
      <c r="L24" s="22">
        <f t="shared" si="0"/>
        <v>31</v>
      </c>
    </row>
    <row r="25" spans="2:12" x14ac:dyDescent="0.2">
      <c r="B25" s="2" t="s">
        <v>54</v>
      </c>
      <c r="D25" s="22">
        <v>5</v>
      </c>
      <c r="E25" s="22">
        <v>0</v>
      </c>
      <c r="F25" s="22">
        <v>2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f t="shared" si="0"/>
        <v>7</v>
      </c>
    </row>
    <row r="26" spans="2:12" x14ac:dyDescent="0.2">
      <c r="D26" s="22">
        <v>5</v>
      </c>
      <c r="E26" s="22">
        <v>0</v>
      </c>
      <c r="F26" s="22">
        <v>0</v>
      </c>
      <c r="G26" s="22">
        <v>0</v>
      </c>
      <c r="H26" s="22">
        <v>1</v>
      </c>
      <c r="I26" s="22">
        <v>0</v>
      </c>
      <c r="J26" s="22">
        <v>0</v>
      </c>
      <c r="K26" s="22">
        <v>0</v>
      </c>
      <c r="L26" s="22">
        <f t="shared" si="0"/>
        <v>6</v>
      </c>
    </row>
    <row r="27" spans="2:12" x14ac:dyDescent="0.2">
      <c r="D27" s="22">
        <v>1</v>
      </c>
      <c r="E27" s="22">
        <v>0</v>
      </c>
      <c r="F27" s="22">
        <v>1</v>
      </c>
      <c r="G27" s="22">
        <v>0</v>
      </c>
      <c r="H27" s="22">
        <v>1</v>
      </c>
      <c r="I27" s="22">
        <v>0</v>
      </c>
      <c r="J27" s="22">
        <v>0</v>
      </c>
      <c r="K27" s="22">
        <v>0</v>
      </c>
      <c r="L27" s="22">
        <f t="shared" si="0"/>
        <v>3</v>
      </c>
    </row>
    <row r="28" spans="2:12" x14ac:dyDescent="0.2">
      <c r="B28" s="2" t="s">
        <v>55</v>
      </c>
      <c r="D28" s="22">
        <v>5</v>
      </c>
      <c r="E28" s="22">
        <v>2</v>
      </c>
      <c r="F28" s="22">
        <v>6</v>
      </c>
      <c r="G28" s="22">
        <v>0</v>
      </c>
      <c r="H28" s="22">
        <v>2</v>
      </c>
      <c r="I28" s="22">
        <v>0</v>
      </c>
      <c r="J28" s="22">
        <v>0</v>
      </c>
      <c r="K28" s="22">
        <v>0</v>
      </c>
      <c r="L28" s="22">
        <f t="shared" si="0"/>
        <v>15</v>
      </c>
    </row>
    <row r="29" spans="2:12" x14ac:dyDescent="0.2">
      <c r="D29" s="22">
        <v>1</v>
      </c>
      <c r="E29" s="22">
        <v>0</v>
      </c>
      <c r="F29" s="22">
        <v>5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f t="shared" si="0"/>
        <v>6</v>
      </c>
    </row>
    <row r="30" spans="2:12" x14ac:dyDescent="0.2">
      <c r="D30" s="22">
        <v>0</v>
      </c>
      <c r="E30" s="22">
        <v>1</v>
      </c>
      <c r="F30" s="22">
        <v>1</v>
      </c>
      <c r="G30" s="22">
        <v>0</v>
      </c>
      <c r="H30" s="22">
        <v>0</v>
      </c>
      <c r="I30" s="22">
        <v>0</v>
      </c>
      <c r="J30" s="22">
        <v>1</v>
      </c>
      <c r="K30" s="22">
        <v>0</v>
      </c>
      <c r="L30" s="22">
        <f t="shared" si="0"/>
        <v>3</v>
      </c>
    </row>
    <row r="31" spans="2:12" x14ac:dyDescent="0.2">
      <c r="B31" s="2" t="s">
        <v>56</v>
      </c>
      <c r="D31" s="22">
        <v>19</v>
      </c>
      <c r="E31" s="22">
        <v>11</v>
      </c>
      <c r="F31" s="22">
        <v>18</v>
      </c>
      <c r="G31" s="22">
        <v>1</v>
      </c>
      <c r="H31" s="22">
        <v>21</v>
      </c>
      <c r="I31" s="22">
        <v>0</v>
      </c>
      <c r="J31" s="22">
        <v>20</v>
      </c>
      <c r="K31" s="22">
        <v>1</v>
      </c>
      <c r="L31" s="22">
        <f t="shared" si="0"/>
        <v>91</v>
      </c>
    </row>
    <row r="32" spans="2:12" x14ac:dyDescent="0.2">
      <c r="D32" s="22">
        <v>43</v>
      </c>
      <c r="E32" s="22">
        <v>13</v>
      </c>
      <c r="F32" s="22">
        <v>20</v>
      </c>
      <c r="G32" s="22">
        <v>0</v>
      </c>
      <c r="H32" s="22">
        <v>20</v>
      </c>
      <c r="I32" s="22">
        <v>0</v>
      </c>
      <c r="J32" s="22">
        <v>30</v>
      </c>
      <c r="K32" s="22">
        <v>2</v>
      </c>
      <c r="L32" s="22">
        <f t="shared" si="0"/>
        <v>128</v>
      </c>
    </row>
    <row r="33" spans="2:12" x14ac:dyDescent="0.2">
      <c r="D33" s="22">
        <v>34</v>
      </c>
      <c r="E33" s="22">
        <v>14</v>
      </c>
      <c r="F33" s="22">
        <v>12</v>
      </c>
      <c r="G33" s="22">
        <v>1</v>
      </c>
      <c r="H33" s="22">
        <v>13</v>
      </c>
      <c r="I33" s="22">
        <v>0</v>
      </c>
      <c r="J33" s="22">
        <v>13</v>
      </c>
      <c r="K33" s="22">
        <v>0</v>
      </c>
      <c r="L33" s="22">
        <f t="shared" si="0"/>
        <v>87</v>
      </c>
    </row>
    <row r="34" spans="2:12" x14ac:dyDescent="0.2">
      <c r="B34" s="2" t="s">
        <v>57</v>
      </c>
      <c r="D34" s="22">
        <v>24</v>
      </c>
      <c r="E34" s="22">
        <v>23</v>
      </c>
      <c r="F34" s="22">
        <v>15</v>
      </c>
      <c r="G34" s="22">
        <v>2</v>
      </c>
      <c r="H34" s="22">
        <v>6</v>
      </c>
      <c r="I34" s="22">
        <v>0</v>
      </c>
      <c r="J34" s="22">
        <v>39</v>
      </c>
      <c r="K34" s="22">
        <v>1</v>
      </c>
      <c r="L34" s="22">
        <f t="shared" si="0"/>
        <v>110</v>
      </c>
    </row>
    <row r="35" spans="2:12" x14ac:dyDescent="0.2">
      <c r="D35" s="22">
        <v>54</v>
      </c>
      <c r="E35" s="22">
        <v>40</v>
      </c>
      <c r="F35" s="22">
        <v>15</v>
      </c>
      <c r="G35" s="22">
        <v>0</v>
      </c>
      <c r="H35" s="22">
        <v>11</v>
      </c>
      <c r="I35" s="22">
        <v>0</v>
      </c>
      <c r="J35" s="22">
        <v>46</v>
      </c>
      <c r="K35" s="22">
        <v>0</v>
      </c>
      <c r="L35" s="22">
        <f t="shared" si="0"/>
        <v>166</v>
      </c>
    </row>
    <row r="36" spans="2:12" x14ac:dyDescent="0.2">
      <c r="D36" s="22">
        <v>53</v>
      </c>
      <c r="E36" s="22">
        <v>30</v>
      </c>
      <c r="F36" s="22">
        <v>10</v>
      </c>
      <c r="G36" s="22">
        <v>0</v>
      </c>
      <c r="H36" s="22">
        <v>12</v>
      </c>
      <c r="I36" s="22">
        <v>0</v>
      </c>
      <c r="J36" s="22">
        <v>43</v>
      </c>
      <c r="K36" s="22">
        <v>1</v>
      </c>
      <c r="L36" s="22">
        <f t="shared" si="0"/>
        <v>149</v>
      </c>
    </row>
    <row r="37" spans="2:12" x14ac:dyDescent="0.2">
      <c r="B37" s="2" t="s">
        <v>58</v>
      </c>
      <c r="D37" s="22">
        <v>2</v>
      </c>
      <c r="E37" s="22">
        <v>14</v>
      </c>
      <c r="F37" s="22">
        <v>11</v>
      </c>
      <c r="G37" s="22">
        <v>0</v>
      </c>
      <c r="H37" s="22">
        <v>1</v>
      </c>
      <c r="I37" s="22">
        <v>0</v>
      </c>
      <c r="J37" s="22">
        <v>1</v>
      </c>
      <c r="K37" s="22">
        <v>0</v>
      </c>
      <c r="L37" s="22">
        <f t="shared" si="0"/>
        <v>29</v>
      </c>
    </row>
    <row r="38" spans="2:12" x14ac:dyDescent="0.2">
      <c r="D38" s="22">
        <v>1</v>
      </c>
      <c r="E38" s="22">
        <v>20</v>
      </c>
      <c r="F38" s="22">
        <v>8</v>
      </c>
      <c r="G38" s="22">
        <v>0</v>
      </c>
      <c r="H38" s="22">
        <v>2</v>
      </c>
      <c r="I38" s="22">
        <v>0</v>
      </c>
      <c r="J38" s="22">
        <v>27</v>
      </c>
      <c r="K38" s="22">
        <v>0</v>
      </c>
      <c r="L38" s="22">
        <f t="shared" si="0"/>
        <v>58</v>
      </c>
    </row>
    <row r="39" spans="2:12" x14ac:dyDescent="0.2">
      <c r="D39" s="22">
        <v>2</v>
      </c>
      <c r="E39" s="22">
        <v>56</v>
      </c>
      <c r="F39" s="22">
        <v>9</v>
      </c>
      <c r="G39" s="22">
        <v>0</v>
      </c>
      <c r="H39" s="22">
        <v>1</v>
      </c>
      <c r="I39" s="22">
        <v>0</v>
      </c>
      <c r="J39" s="22">
        <v>8</v>
      </c>
      <c r="K39" s="22">
        <v>0</v>
      </c>
      <c r="L39" s="22">
        <f t="shared" si="0"/>
        <v>76</v>
      </c>
    </row>
    <row r="40" spans="2:12" x14ac:dyDescent="0.2">
      <c r="B40" s="2" t="s">
        <v>59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1</v>
      </c>
      <c r="K40" s="22">
        <v>0</v>
      </c>
      <c r="L40" s="22">
        <f t="shared" si="0"/>
        <v>1</v>
      </c>
    </row>
    <row r="41" spans="2:12" x14ac:dyDescent="0.2"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f t="shared" si="0"/>
        <v>0</v>
      </c>
    </row>
    <row r="42" spans="2:12" x14ac:dyDescent="0.2"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f t="shared" si="0"/>
        <v>0</v>
      </c>
    </row>
    <row r="43" spans="2:12" x14ac:dyDescent="0.2">
      <c r="B43" s="2" t="s">
        <v>60</v>
      </c>
      <c r="D43" s="22">
        <v>0</v>
      </c>
      <c r="E43" s="22">
        <v>1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f t="shared" si="0"/>
        <v>1</v>
      </c>
    </row>
    <row r="44" spans="2:12" x14ac:dyDescent="0.2">
      <c r="D44" s="22">
        <v>3</v>
      </c>
      <c r="E44" s="22">
        <v>1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f t="shared" si="0"/>
        <v>4</v>
      </c>
    </row>
    <row r="45" spans="2:12" x14ac:dyDescent="0.2"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f t="shared" si="0"/>
        <v>0</v>
      </c>
    </row>
    <row r="46" spans="2:12" x14ac:dyDescent="0.2">
      <c r="B46" s="2" t="s">
        <v>61</v>
      </c>
      <c r="D46" s="22">
        <v>228</v>
      </c>
      <c r="E46" s="22">
        <v>66</v>
      </c>
      <c r="F46" s="22">
        <v>118</v>
      </c>
      <c r="G46" s="22">
        <v>0</v>
      </c>
      <c r="H46" s="22">
        <v>78</v>
      </c>
      <c r="I46" s="22">
        <v>0</v>
      </c>
      <c r="J46" s="22">
        <v>129</v>
      </c>
      <c r="K46" s="22">
        <v>11</v>
      </c>
      <c r="L46" s="22">
        <f t="shared" si="0"/>
        <v>630</v>
      </c>
    </row>
    <row r="47" spans="2:12" x14ac:dyDescent="0.2">
      <c r="D47" s="22">
        <v>281</v>
      </c>
      <c r="E47" s="22">
        <v>106</v>
      </c>
      <c r="F47" s="22">
        <v>112</v>
      </c>
      <c r="G47" s="22">
        <v>0</v>
      </c>
      <c r="H47" s="22">
        <v>58</v>
      </c>
      <c r="I47" s="22">
        <v>0</v>
      </c>
      <c r="J47" s="22">
        <v>148</v>
      </c>
      <c r="K47" s="22">
        <v>19</v>
      </c>
      <c r="L47" s="22">
        <f t="shared" si="0"/>
        <v>724</v>
      </c>
    </row>
    <row r="48" spans="2:12" x14ac:dyDescent="0.2">
      <c r="D48" s="22">
        <v>231</v>
      </c>
      <c r="E48" s="22">
        <v>118</v>
      </c>
      <c r="F48" s="22">
        <v>122</v>
      </c>
      <c r="G48" s="22">
        <v>0</v>
      </c>
      <c r="H48" s="22">
        <v>42</v>
      </c>
      <c r="I48" s="22">
        <v>1</v>
      </c>
      <c r="J48" s="22">
        <v>152</v>
      </c>
      <c r="K48" s="22">
        <v>11</v>
      </c>
      <c r="L48" s="22">
        <f t="shared" si="0"/>
        <v>677</v>
      </c>
    </row>
    <row r="49" spans="2:12" x14ac:dyDescent="0.2">
      <c r="B49" s="2" t="s">
        <v>62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f t="shared" si="0"/>
        <v>0</v>
      </c>
    </row>
    <row r="50" spans="2:12" x14ac:dyDescent="0.2">
      <c r="D50" s="22">
        <v>1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f t="shared" si="0"/>
        <v>1</v>
      </c>
    </row>
    <row r="51" spans="2:12" x14ac:dyDescent="0.2"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f t="shared" si="0"/>
        <v>0</v>
      </c>
    </row>
    <row r="52" spans="2:12" x14ac:dyDescent="0.2">
      <c r="B52" s="2" t="s">
        <v>8</v>
      </c>
      <c r="D52" s="22">
        <v>0</v>
      </c>
      <c r="E52" s="22">
        <v>0</v>
      </c>
      <c r="F52" s="22">
        <v>0</v>
      </c>
      <c r="G52" s="22">
        <v>0</v>
      </c>
      <c r="H52" s="22">
        <v>1</v>
      </c>
      <c r="I52" s="22">
        <v>0</v>
      </c>
      <c r="J52" s="22">
        <v>0</v>
      </c>
      <c r="K52" s="22">
        <v>0</v>
      </c>
      <c r="L52" s="22">
        <f t="shared" si="0"/>
        <v>1</v>
      </c>
    </row>
    <row r="53" spans="2:12" x14ac:dyDescent="0.2">
      <c r="D53" s="22">
        <v>1</v>
      </c>
      <c r="E53" s="22">
        <v>0</v>
      </c>
      <c r="F53" s="22">
        <v>1</v>
      </c>
      <c r="G53" s="22">
        <v>0</v>
      </c>
      <c r="H53" s="22">
        <v>0</v>
      </c>
      <c r="I53" s="22">
        <v>0</v>
      </c>
      <c r="J53" s="22">
        <v>1</v>
      </c>
      <c r="K53" s="22">
        <v>0</v>
      </c>
      <c r="L53" s="22">
        <f t="shared" si="0"/>
        <v>3</v>
      </c>
    </row>
    <row r="54" spans="2:12" x14ac:dyDescent="0.2">
      <c r="D54" s="22">
        <v>0</v>
      </c>
      <c r="E54" s="22">
        <v>0</v>
      </c>
      <c r="F54" s="22">
        <v>2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f t="shared" si="0"/>
        <v>2</v>
      </c>
    </row>
    <row r="55" spans="2:12" x14ac:dyDescent="0.2">
      <c r="B55" s="2" t="s">
        <v>9</v>
      </c>
      <c r="D55" s="23">
        <v>312</v>
      </c>
      <c r="E55" s="23">
        <v>150</v>
      </c>
      <c r="F55" s="23">
        <v>227</v>
      </c>
      <c r="G55" s="23">
        <v>3</v>
      </c>
      <c r="H55" s="23">
        <v>120</v>
      </c>
      <c r="I55" s="23">
        <v>1</v>
      </c>
      <c r="J55" s="23">
        <v>224</v>
      </c>
      <c r="K55" s="23">
        <v>17</v>
      </c>
      <c r="L55" s="23">
        <f t="shared" si="0"/>
        <v>1054</v>
      </c>
    </row>
    <row r="56" spans="2:12" x14ac:dyDescent="0.2">
      <c r="D56" s="23">
        <v>427</v>
      </c>
      <c r="E56" s="23">
        <v>213</v>
      </c>
      <c r="F56" s="23">
        <v>207</v>
      </c>
      <c r="G56" s="23">
        <v>1</v>
      </c>
      <c r="H56" s="23">
        <v>108</v>
      </c>
      <c r="I56" s="23">
        <v>4</v>
      </c>
      <c r="J56" s="23">
        <v>290</v>
      </c>
      <c r="K56" s="23">
        <v>26</v>
      </c>
      <c r="L56" s="23">
        <f t="shared" si="0"/>
        <v>1276</v>
      </c>
    </row>
    <row r="57" spans="2:12" x14ac:dyDescent="0.2">
      <c r="D57" s="23">
        <v>344</v>
      </c>
      <c r="E57" s="23">
        <v>238</v>
      </c>
      <c r="F57" s="23">
        <v>184</v>
      </c>
      <c r="G57" s="23">
        <v>1</v>
      </c>
      <c r="H57" s="23">
        <v>85</v>
      </c>
      <c r="I57" s="23">
        <v>1</v>
      </c>
      <c r="J57" s="23">
        <v>256</v>
      </c>
      <c r="K57" s="23">
        <v>13</v>
      </c>
      <c r="L57" s="23">
        <f t="shared" si="0"/>
        <v>1122</v>
      </c>
    </row>
    <row r="64" spans="2:12" ht="14.25" x14ac:dyDescent="0.2">
      <c r="B64" s="30" t="s">
        <v>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L66"/>
  <sheetViews>
    <sheetView zoomScale="70" zoomScaleNormal="70" workbookViewId="0">
      <selection activeCell="Q42" sqref="Q42"/>
    </sheetView>
  </sheetViews>
  <sheetFormatPr defaultColWidth="17.5703125" defaultRowHeight="12.75" x14ac:dyDescent="0.2"/>
  <cols>
    <col min="1" max="1" width="17.5703125" style="2"/>
    <col min="2" max="2" width="21.42578125" style="2" customWidth="1"/>
    <col min="3" max="16384" width="17.5703125" style="2"/>
  </cols>
  <sheetData>
    <row r="1" spans="2:12" s="1" customFormat="1" x14ac:dyDescent="0.2">
      <c r="B1" s="1" t="s">
        <v>63</v>
      </c>
    </row>
    <row r="2" spans="2:12" s="1" customFormat="1" x14ac:dyDescent="0.2">
      <c r="B2" s="1" t="s">
        <v>64</v>
      </c>
    </row>
    <row r="3" spans="2:12" s="1" customFormat="1" x14ac:dyDescent="0.2">
      <c r="B3" s="1" t="s">
        <v>27</v>
      </c>
    </row>
    <row r="4" spans="2:12" s="1" customFormat="1" x14ac:dyDescent="0.2"/>
    <row r="5" spans="2:12" s="1" customFormat="1" x14ac:dyDescent="0.2"/>
    <row r="6" spans="2:12" s="5" customFormat="1" ht="37.5" customHeight="1" x14ac:dyDescent="0.25">
      <c r="B6" s="32" t="s">
        <v>31</v>
      </c>
      <c r="C6" s="32" t="s">
        <v>2</v>
      </c>
      <c r="D6" s="32" t="s">
        <v>32</v>
      </c>
      <c r="E6" s="32" t="s">
        <v>93</v>
      </c>
      <c r="F6" s="32" t="s">
        <v>94</v>
      </c>
      <c r="G6" s="32" t="s">
        <v>95</v>
      </c>
      <c r="H6" s="32" t="s">
        <v>96</v>
      </c>
      <c r="I6" s="32" t="s">
        <v>97</v>
      </c>
      <c r="J6" s="32" t="s">
        <v>98</v>
      </c>
      <c r="K6" s="32" t="s">
        <v>99</v>
      </c>
      <c r="L6" s="32" t="s">
        <v>9</v>
      </c>
    </row>
    <row r="8" spans="2:12" x14ac:dyDescent="0.2">
      <c r="B8" s="2" t="s">
        <v>33</v>
      </c>
      <c r="C8" s="27" t="s">
        <v>103</v>
      </c>
      <c r="D8" s="20">
        <v>64.031533999999994</v>
      </c>
      <c r="E8" s="20">
        <v>0</v>
      </c>
      <c r="F8" s="20">
        <v>181.18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245.211534</v>
      </c>
    </row>
    <row r="9" spans="2:12" x14ac:dyDescent="0.2">
      <c r="C9" s="27" t="s">
        <v>104</v>
      </c>
      <c r="D9" s="20">
        <v>489</v>
      </c>
      <c r="E9" s="20">
        <v>9.7969000000000008</v>
      </c>
      <c r="F9" s="20">
        <v>255</v>
      </c>
      <c r="G9" s="20">
        <v>0</v>
      </c>
      <c r="H9" s="20">
        <v>0</v>
      </c>
      <c r="I9" s="20">
        <v>91.279397000000003</v>
      </c>
      <c r="J9" s="20">
        <v>95.965000000000003</v>
      </c>
      <c r="K9" s="20">
        <v>0</v>
      </c>
      <c r="L9" s="20">
        <v>941.04129699999999</v>
      </c>
    </row>
    <row r="10" spans="2:12" ht="14.25" x14ac:dyDescent="0.2">
      <c r="C10" s="28" t="s">
        <v>105</v>
      </c>
      <c r="D10" s="20">
        <v>2.199999</v>
      </c>
      <c r="E10" s="20">
        <v>2</v>
      </c>
      <c r="F10" s="20">
        <v>1.3</v>
      </c>
      <c r="G10" s="20">
        <v>0</v>
      </c>
      <c r="H10" s="20">
        <v>0</v>
      </c>
      <c r="I10" s="20">
        <v>0</v>
      </c>
      <c r="J10" s="20">
        <v>5.391</v>
      </c>
      <c r="K10" s="20">
        <v>0</v>
      </c>
      <c r="L10" s="20">
        <v>10.890999000000001</v>
      </c>
    </row>
    <row r="11" spans="2:12" x14ac:dyDescent="0.2">
      <c r="B11" s="2" t="s">
        <v>49</v>
      </c>
      <c r="D11" s="20">
        <v>2.89</v>
      </c>
      <c r="E11" s="20">
        <v>0</v>
      </c>
      <c r="F11" s="20">
        <v>0.7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3.59</v>
      </c>
    </row>
    <row r="12" spans="2:12" x14ac:dyDescent="0.2">
      <c r="D12" s="20">
        <v>16.344000000000001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16.344000000000001</v>
      </c>
    </row>
    <row r="13" spans="2:12" x14ac:dyDescent="0.2">
      <c r="D13" s="20">
        <v>0</v>
      </c>
      <c r="E13" s="20">
        <v>0</v>
      </c>
      <c r="F13" s="20">
        <v>0.33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0.33</v>
      </c>
    </row>
    <row r="14" spans="2:12" x14ac:dyDescent="0.2">
      <c r="B14" s="2" t="s">
        <v>50</v>
      </c>
      <c r="D14" s="20">
        <v>3.7</v>
      </c>
      <c r="E14" s="20">
        <v>10.806077999999999</v>
      </c>
      <c r="F14" s="20">
        <v>0.47499999999999998</v>
      </c>
      <c r="G14" s="20">
        <v>0</v>
      </c>
      <c r="H14" s="20">
        <v>0</v>
      </c>
      <c r="I14" s="20">
        <v>0</v>
      </c>
      <c r="J14" s="20">
        <v>4.3899999999999997</v>
      </c>
      <c r="K14" s="20">
        <v>0</v>
      </c>
      <c r="L14" s="20">
        <v>19.371078000000001</v>
      </c>
    </row>
    <row r="15" spans="2:12" x14ac:dyDescent="0.2">
      <c r="D15" s="20">
        <v>0</v>
      </c>
      <c r="E15" s="20">
        <v>0</v>
      </c>
      <c r="F15" s="20">
        <v>2.2200000000000002</v>
      </c>
      <c r="G15" s="20">
        <v>0</v>
      </c>
      <c r="H15" s="20">
        <v>0</v>
      </c>
      <c r="I15" s="20">
        <v>0</v>
      </c>
      <c r="J15" s="20">
        <v>2.6859999999999999</v>
      </c>
      <c r="K15" s="20">
        <v>0</v>
      </c>
      <c r="L15" s="20">
        <v>4.9059999999999997</v>
      </c>
    </row>
    <row r="16" spans="2:12" x14ac:dyDescent="0.2">
      <c r="D16" s="20">
        <v>0</v>
      </c>
      <c r="E16" s="20">
        <v>0</v>
      </c>
      <c r="F16" s="20">
        <v>0</v>
      </c>
      <c r="G16" s="20">
        <v>0</v>
      </c>
      <c r="H16" s="20">
        <v>0.5</v>
      </c>
      <c r="I16" s="20">
        <v>0</v>
      </c>
      <c r="J16" s="20">
        <v>0.53100000000000003</v>
      </c>
      <c r="K16" s="20">
        <v>0</v>
      </c>
      <c r="L16" s="20">
        <v>1.0309999999999999</v>
      </c>
    </row>
    <row r="17" spans="2:12" x14ac:dyDescent="0.2">
      <c r="B17" s="2" t="s">
        <v>51</v>
      </c>
      <c r="D17" s="20">
        <v>9.1649999999999991</v>
      </c>
      <c r="E17" s="20">
        <v>6.84</v>
      </c>
      <c r="F17" s="20">
        <v>25.626660000000001</v>
      </c>
      <c r="G17" s="20">
        <v>0</v>
      </c>
      <c r="H17" s="20">
        <v>3.02</v>
      </c>
      <c r="I17" s="20">
        <v>0.38</v>
      </c>
      <c r="J17" s="20">
        <v>12.08</v>
      </c>
      <c r="K17" s="20">
        <v>0</v>
      </c>
      <c r="L17" s="20">
        <v>57.111660000000001</v>
      </c>
    </row>
    <row r="18" spans="2:12" x14ac:dyDescent="0.2">
      <c r="D18" s="20">
        <v>24</v>
      </c>
      <c r="E18" s="20">
        <v>20.306667000000001</v>
      </c>
      <c r="F18" s="20">
        <v>10.225</v>
      </c>
      <c r="G18" s="20">
        <v>0.45</v>
      </c>
      <c r="H18" s="20">
        <v>0.98</v>
      </c>
      <c r="I18" s="20">
        <v>0.27</v>
      </c>
      <c r="J18" s="20">
        <v>12.832000000000001</v>
      </c>
      <c r="K18" s="20">
        <v>0</v>
      </c>
      <c r="L18" s="20">
        <v>69.063666999999995</v>
      </c>
    </row>
    <row r="19" spans="2:12" x14ac:dyDescent="0.2">
      <c r="D19" s="20">
        <v>5.9</v>
      </c>
      <c r="E19" s="20">
        <v>18.86</v>
      </c>
      <c r="F19" s="20">
        <v>16.2</v>
      </c>
      <c r="G19" s="20">
        <v>0</v>
      </c>
      <c r="H19" s="20">
        <v>4.2249999999999996</v>
      </c>
      <c r="I19" s="20">
        <v>0</v>
      </c>
      <c r="J19" s="20">
        <v>24.992388999999999</v>
      </c>
      <c r="K19" s="20">
        <v>1.43</v>
      </c>
      <c r="L19" s="20">
        <v>71.607388999999998</v>
      </c>
    </row>
    <row r="20" spans="2:12" x14ac:dyDescent="0.2">
      <c r="B20" s="2" t="s">
        <v>52</v>
      </c>
      <c r="D20" s="20">
        <v>11.6</v>
      </c>
      <c r="E20" s="20">
        <v>43.65</v>
      </c>
      <c r="F20" s="20">
        <v>117.22</v>
      </c>
      <c r="G20" s="20">
        <v>0</v>
      </c>
      <c r="H20" s="20">
        <v>8.7959999999999994</v>
      </c>
      <c r="I20" s="20">
        <v>0</v>
      </c>
      <c r="J20" s="20">
        <v>20.625</v>
      </c>
      <c r="K20" s="20">
        <v>7.28</v>
      </c>
      <c r="L20" s="20">
        <v>209.17099999999999</v>
      </c>
    </row>
    <row r="21" spans="2:12" x14ac:dyDescent="0.2">
      <c r="D21" s="20">
        <v>4.1500000000000004</v>
      </c>
      <c r="E21" s="20">
        <v>44.73</v>
      </c>
      <c r="F21" s="20">
        <v>71.427000000000007</v>
      </c>
      <c r="G21" s="20">
        <v>0</v>
      </c>
      <c r="H21" s="20">
        <v>19.395</v>
      </c>
      <c r="I21" s="20">
        <v>0</v>
      </c>
      <c r="J21" s="20">
        <v>18.588999999999999</v>
      </c>
      <c r="K21" s="20">
        <v>4.3</v>
      </c>
      <c r="L21" s="20">
        <v>162.59100000000001</v>
      </c>
    </row>
    <row r="22" spans="2:12" x14ac:dyDescent="0.2">
      <c r="D22" s="20">
        <v>3.7160000000000002</v>
      </c>
      <c r="E22" s="20">
        <v>31.033332999999999</v>
      </c>
      <c r="F22" s="20">
        <v>59.47</v>
      </c>
      <c r="G22" s="20">
        <v>0</v>
      </c>
      <c r="H22" s="20">
        <v>19.704999999999998</v>
      </c>
      <c r="I22" s="20">
        <v>0</v>
      </c>
      <c r="J22" s="20">
        <v>15.824</v>
      </c>
      <c r="K22" s="20">
        <v>0</v>
      </c>
      <c r="L22" s="20">
        <v>129.748333</v>
      </c>
    </row>
    <row r="23" spans="2:12" x14ac:dyDescent="0.2">
      <c r="B23" s="2" t="s">
        <v>53</v>
      </c>
      <c r="D23" s="20">
        <v>39.693334999999998</v>
      </c>
      <c r="E23" s="20">
        <v>17.943836999999998</v>
      </c>
      <c r="F23" s="20">
        <v>19.743872</v>
      </c>
      <c r="G23" s="20">
        <v>0</v>
      </c>
      <c r="H23" s="20">
        <v>0.92500000000000004</v>
      </c>
      <c r="I23" s="20">
        <v>0</v>
      </c>
      <c r="J23" s="20">
        <v>23.012699999999999</v>
      </c>
      <c r="K23" s="20">
        <v>0</v>
      </c>
      <c r="L23" s="20">
        <v>101.318744</v>
      </c>
    </row>
    <row r="24" spans="2:12" x14ac:dyDescent="0.2">
      <c r="D24" s="20">
        <v>106.67</v>
      </c>
      <c r="E24" s="20">
        <v>22.901499999999999</v>
      </c>
      <c r="F24" s="20">
        <v>30.647500000000001</v>
      </c>
      <c r="G24" s="20">
        <v>0</v>
      </c>
      <c r="H24" s="20">
        <v>4.58</v>
      </c>
      <c r="I24" s="20">
        <v>0</v>
      </c>
      <c r="J24" s="20">
        <v>18.731999999999999</v>
      </c>
      <c r="K24" s="20">
        <v>2.64</v>
      </c>
      <c r="L24" s="20">
        <v>186.17099999999999</v>
      </c>
    </row>
    <row r="25" spans="2:12" x14ac:dyDescent="0.2">
      <c r="D25" s="20">
        <v>21.480661999999999</v>
      </c>
      <c r="E25" s="20">
        <v>9.75</v>
      </c>
      <c r="F25" s="20">
        <v>11.3</v>
      </c>
      <c r="G25" s="20">
        <v>0</v>
      </c>
      <c r="H25" s="20">
        <v>2.4969999999999999</v>
      </c>
      <c r="I25" s="20">
        <v>0</v>
      </c>
      <c r="J25" s="20">
        <v>16.309999999999999</v>
      </c>
      <c r="K25" s="20">
        <v>0</v>
      </c>
      <c r="L25" s="20">
        <v>61.337662000000002</v>
      </c>
    </row>
    <row r="26" spans="2:12" x14ac:dyDescent="0.2">
      <c r="B26" s="2" t="s">
        <v>54</v>
      </c>
      <c r="D26" s="20">
        <v>26.3</v>
      </c>
      <c r="E26" s="20">
        <v>0</v>
      </c>
      <c r="F26" s="20">
        <v>24.5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50.8</v>
      </c>
    </row>
    <row r="27" spans="2:12" x14ac:dyDescent="0.2">
      <c r="D27" s="20">
        <v>28.35</v>
      </c>
      <c r="E27" s="20">
        <v>0</v>
      </c>
      <c r="F27" s="20">
        <v>0</v>
      </c>
      <c r="G27" s="20">
        <v>0</v>
      </c>
      <c r="H27" s="20">
        <v>0.59499999999999997</v>
      </c>
      <c r="I27" s="20">
        <v>0</v>
      </c>
      <c r="J27" s="20">
        <v>0</v>
      </c>
      <c r="K27" s="20">
        <v>0</v>
      </c>
      <c r="L27" s="20">
        <v>28.945</v>
      </c>
    </row>
    <row r="28" spans="2:12" x14ac:dyDescent="0.2">
      <c r="D28" s="20">
        <v>5.6</v>
      </c>
      <c r="E28" s="20">
        <v>0</v>
      </c>
      <c r="F28" s="20">
        <v>12.5</v>
      </c>
      <c r="G28" s="20">
        <v>0</v>
      </c>
      <c r="H28" s="20">
        <v>0.62</v>
      </c>
      <c r="I28" s="20">
        <v>0</v>
      </c>
      <c r="J28" s="20">
        <v>0</v>
      </c>
      <c r="K28" s="20">
        <v>0</v>
      </c>
      <c r="L28" s="20">
        <v>18.72</v>
      </c>
    </row>
    <row r="29" spans="2:12" x14ac:dyDescent="0.2">
      <c r="B29" s="2" t="s">
        <v>55</v>
      </c>
      <c r="D29" s="20">
        <v>31.05</v>
      </c>
      <c r="E29" s="20">
        <v>1.7</v>
      </c>
      <c r="F29" s="20">
        <v>9.6</v>
      </c>
      <c r="G29" s="20">
        <v>0</v>
      </c>
      <c r="H29" s="20">
        <v>0.5</v>
      </c>
      <c r="I29" s="20">
        <v>0</v>
      </c>
      <c r="J29" s="20">
        <v>0</v>
      </c>
      <c r="K29" s="20">
        <v>0</v>
      </c>
      <c r="L29" s="20">
        <v>42.85</v>
      </c>
    </row>
    <row r="30" spans="2:12" x14ac:dyDescent="0.2">
      <c r="D30" s="20">
        <v>3.4649999999999999</v>
      </c>
      <c r="E30" s="20">
        <v>0</v>
      </c>
      <c r="F30" s="20">
        <v>9.4049999999999994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12.87</v>
      </c>
    </row>
    <row r="31" spans="2:12" x14ac:dyDescent="0.2">
      <c r="D31" s="20">
        <v>0</v>
      </c>
      <c r="E31" s="20">
        <v>0.9</v>
      </c>
      <c r="F31" s="20">
        <v>0.61</v>
      </c>
      <c r="G31" s="20">
        <v>0</v>
      </c>
      <c r="H31" s="20">
        <v>0</v>
      </c>
      <c r="I31" s="20">
        <v>0</v>
      </c>
      <c r="J31" s="20">
        <v>1.6</v>
      </c>
      <c r="K31" s="20">
        <v>0</v>
      </c>
      <c r="L31" s="20">
        <v>3.11</v>
      </c>
    </row>
    <row r="32" spans="2:12" x14ac:dyDescent="0.2">
      <c r="B32" s="2" t="s">
        <v>56</v>
      </c>
      <c r="D32" s="20">
        <v>12.041</v>
      </c>
      <c r="E32" s="20">
        <v>10.985585</v>
      </c>
      <c r="F32" s="20">
        <v>12.875363999999999</v>
      </c>
      <c r="G32" s="20">
        <v>0.875</v>
      </c>
      <c r="H32" s="20">
        <v>22.177667</v>
      </c>
      <c r="I32" s="20">
        <v>0</v>
      </c>
      <c r="J32" s="20">
        <v>24.285702000000001</v>
      </c>
      <c r="K32" s="20">
        <v>0.21</v>
      </c>
      <c r="L32" s="20">
        <v>83.450317999999996</v>
      </c>
    </row>
    <row r="33" spans="2:12" x14ac:dyDescent="0.2">
      <c r="D33" s="20">
        <v>53.310904999999998</v>
      </c>
      <c r="E33" s="20">
        <v>9.0408000000000008</v>
      </c>
      <c r="F33" s="20">
        <v>24.911999999999999</v>
      </c>
      <c r="G33" s="20">
        <v>0</v>
      </c>
      <c r="H33" s="20">
        <v>14.554767</v>
      </c>
      <c r="I33" s="20">
        <v>0</v>
      </c>
      <c r="J33" s="20">
        <v>42.282333000000001</v>
      </c>
      <c r="K33" s="20">
        <v>1.0841700000000001</v>
      </c>
      <c r="L33" s="20">
        <v>145.18497500000001</v>
      </c>
    </row>
    <row r="34" spans="2:12" x14ac:dyDescent="0.2">
      <c r="D34" s="20">
        <v>28.178329999999999</v>
      </c>
      <c r="E34" s="20">
        <v>9.5730000000000004</v>
      </c>
      <c r="F34" s="20">
        <v>12.3765</v>
      </c>
      <c r="G34" s="20">
        <v>0.30499999999999999</v>
      </c>
      <c r="H34" s="20">
        <v>9.2404600000000006</v>
      </c>
      <c r="I34" s="20">
        <v>0</v>
      </c>
      <c r="J34" s="20">
        <v>21.869333000000001</v>
      </c>
      <c r="K34" s="20">
        <v>0</v>
      </c>
      <c r="L34" s="20">
        <v>81.542623000000006</v>
      </c>
    </row>
    <row r="35" spans="2:12" x14ac:dyDescent="0.2">
      <c r="B35" s="2" t="s">
        <v>57</v>
      </c>
      <c r="D35" s="20">
        <v>42.335650000000001</v>
      </c>
      <c r="E35" s="20">
        <v>14.257035999999999</v>
      </c>
      <c r="F35" s="20">
        <v>10.911636</v>
      </c>
      <c r="G35" s="20">
        <v>0.67</v>
      </c>
      <c r="H35" s="20">
        <v>3.0668139999999999</v>
      </c>
      <c r="I35" s="20">
        <v>0</v>
      </c>
      <c r="J35" s="20">
        <v>26.338525000000001</v>
      </c>
      <c r="K35" s="20">
        <v>0.43575000000000003</v>
      </c>
      <c r="L35" s="20">
        <v>98.015411</v>
      </c>
    </row>
    <row r="36" spans="2:12" x14ac:dyDescent="0.2">
      <c r="D36" s="20">
        <v>55.938966000000001</v>
      </c>
      <c r="E36" s="20">
        <v>42.172829</v>
      </c>
      <c r="F36" s="20">
        <v>10.8375</v>
      </c>
      <c r="G36" s="20">
        <v>0</v>
      </c>
      <c r="H36" s="20">
        <v>6.24655</v>
      </c>
      <c r="I36" s="20">
        <v>0</v>
      </c>
      <c r="J36" s="20">
        <v>43.460559000000003</v>
      </c>
      <c r="K36" s="20">
        <v>0</v>
      </c>
      <c r="L36" s="20">
        <v>158.65640400000001</v>
      </c>
    </row>
    <row r="37" spans="2:12" x14ac:dyDescent="0.2">
      <c r="D37" s="20">
        <v>67.151979999999995</v>
      </c>
      <c r="E37" s="20">
        <v>23.92324</v>
      </c>
      <c r="F37" s="20">
        <v>6.5158889999999996</v>
      </c>
      <c r="G37" s="20">
        <v>0</v>
      </c>
      <c r="H37" s="20">
        <v>5.383667</v>
      </c>
      <c r="I37" s="20">
        <v>0</v>
      </c>
      <c r="J37" s="20">
        <v>33.540453999999997</v>
      </c>
      <c r="K37" s="20">
        <v>0.47399999999999998</v>
      </c>
      <c r="L37" s="20">
        <v>136.98922999999999</v>
      </c>
    </row>
    <row r="38" spans="2:12" x14ac:dyDescent="0.2">
      <c r="B38" s="2" t="s">
        <v>58</v>
      </c>
      <c r="D38" s="20">
        <v>0.91</v>
      </c>
      <c r="E38" s="20">
        <v>6.1563639999999999</v>
      </c>
      <c r="F38" s="20">
        <v>7.0183049999999998</v>
      </c>
      <c r="G38" s="20">
        <v>0</v>
      </c>
      <c r="H38" s="20">
        <v>0.45</v>
      </c>
      <c r="I38" s="20">
        <v>0</v>
      </c>
      <c r="J38" s="20">
        <v>0.61199999999999999</v>
      </c>
      <c r="K38" s="20">
        <v>0</v>
      </c>
      <c r="L38" s="20">
        <v>15.146668999999999</v>
      </c>
    </row>
    <row r="39" spans="2:12" x14ac:dyDescent="0.2">
      <c r="D39" s="20">
        <v>0.3</v>
      </c>
      <c r="E39" s="20">
        <v>10.417363999999999</v>
      </c>
      <c r="F39" s="20">
        <v>3.9753159999999998</v>
      </c>
      <c r="G39" s="20">
        <v>0</v>
      </c>
      <c r="H39" s="20">
        <v>0.875</v>
      </c>
      <c r="I39" s="20">
        <v>0</v>
      </c>
      <c r="J39" s="20">
        <v>12.817</v>
      </c>
      <c r="K39" s="20">
        <v>0</v>
      </c>
      <c r="L39" s="20">
        <v>28.384679999999999</v>
      </c>
    </row>
    <row r="40" spans="2:12" x14ac:dyDescent="0.2">
      <c r="D40" s="20">
        <v>0.71199999999999997</v>
      </c>
      <c r="E40" s="20">
        <v>26.425699999999999</v>
      </c>
      <c r="F40" s="20">
        <v>4.1670220000000002</v>
      </c>
      <c r="G40" s="20">
        <v>0</v>
      </c>
      <c r="H40" s="20">
        <v>0.50234999999999996</v>
      </c>
      <c r="I40" s="20">
        <v>0</v>
      </c>
      <c r="J40" s="20">
        <v>6.27921</v>
      </c>
      <c r="K40" s="20">
        <v>0</v>
      </c>
      <c r="L40" s="20">
        <v>38.086281999999997</v>
      </c>
    </row>
    <row r="41" spans="2:12" x14ac:dyDescent="0.2">
      <c r="B41" s="2" t="s">
        <v>59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71.64</v>
      </c>
      <c r="K41" s="20">
        <v>0</v>
      </c>
      <c r="L41" s="20">
        <v>71.64</v>
      </c>
    </row>
    <row r="42" spans="2:12" x14ac:dyDescent="0.2"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</row>
    <row r="43" spans="2:12" x14ac:dyDescent="0.2"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</row>
    <row r="44" spans="2:12" x14ac:dyDescent="0.2">
      <c r="B44" s="2" t="s">
        <v>60</v>
      </c>
      <c r="D44" s="20">
        <v>0</v>
      </c>
      <c r="E44" s="20">
        <v>32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32</v>
      </c>
    </row>
    <row r="45" spans="2:12" x14ac:dyDescent="0.2">
      <c r="D45" s="20">
        <v>464.92</v>
      </c>
      <c r="E45" s="20">
        <v>40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504.92</v>
      </c>
    </row>
    <row r="46" spans="2:12" x14ac:dyDescent="0.2"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</row>
    <row r="47" spans="2:12" x14ac:dyDescent="0.2">
      <c r="B47" s="2" t="s">
        <v>61</v>
      </c>
      <c r="D47" s="20">
        <v>283.85080699999997</v>
      </c>
      <c r="E47" s="20">
        <v>42.543087999999997</v>
      </c>
      <c r="F47" s="20">
        <v>60.524698999999998</v>
      </c>
      <c r="G47" s="20">
        <v>0</v>
      </c>
      <c r="H47" s="20">
        <v>49.283715999999998</v>
      </c>
      <c r="I47" s="20">
        <v>0</v>
      </c>
      <c r="J47" s="20">
        <v>79.665245999999996</v>
      </c>
      <c r="K47" s="20">
        <v>9.0898000000000003</v>
      </c>
      <c r="L47" s="20">
        <v>524.957356</v>
      </c>
    </row>
    <row r="48" spans="2:12" x14ac:dyDescent="0.2">
      <c r="D48" s="20">
        <v>403.421471</v>
      </c>
      <c r="E48" s="20">
        <v>90.846708000000007</v>
      </c>
      <c r="F48" s="20">
        <v>66.016309000000007</v>
      </c>
      <c r="G48" s="20">
        <v>0</v>
      </c>
      <c r="H48" s="20">
        <v>26.838518000000001</v>
      </c>
      <c r="I48" s="20">
        <v>0</v>
      </c>
      <c r="J48" s="20">
        <v>101.41540999999999</v>
      </c>
      <c r="K48" s="20">
        <v>12.776249999999999</v>
      </c>
      <c r="L48" s="20">
        <v>701.31466599999999</v>
      </c>
    </row>
    <row r="49" spans="2:12" x14ac:dyDescent="0.2">
      <c r="D49" s="20">
        <v>251.55761100000001</v>
      </c>
      <c r="E49" s="20">
        <v>87.253416999999999</v>
      </c>
      <c r="F49" s="20">
        <v>70.078486999999996</v>
      </c>
      <c r="G49" s="20">
        <v>0</v>
      </c>
      <c r="H49" s="20">
        <v>19.308388000000001</v>
      </c>
      <c r="I49" s="20">
        <v>0.755</v>
      </c>
      <c r="J49" s="20">
        <v>99.691011000000003</v>
      </c>
      <c r="K49" s="20">
        <v>6.3929999999999998</v>
      </c>
      <c r="L49" s="20">
        <v>535.03691400000002</v>
      </c>
    </row>
    <row r="50" spans="2:12" x14ac:dyDescent="0.2">
      <c r="B50" s="2" t="s">
        <v>62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</row>
    <row r="51" spans="2:12" x14ac:dyDescent="0.2">
      <c r="D51" s="20">
        <v>80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80</v>
      </c>
    </row>
    <row r="52" spans="2:12" x14ac:dyDescent="0.2"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</row>
    <row r="53" spans="2:12" x14ac:dyDescent="0.2">
      <c r="B53" s="2" t="s">
        <v>8</v>
      </c>
      <c r="D53" s="20">
        <v>0</v>
      </c>
      <c r="E53" s="20">
        <v>0</v>
      </c>
      <c r="F53" s="20">
        <v>0</v>
      </c>
      <c r="G53" s="20">
        <v>0</v>
      </c>
      <c r="H53" s="20">
        <v>89</v>
      </c>
      <c r="I53" s="20">
        <v>0</v>
      </c>
      <c r="J53" s="20">
        <v>0</v>
      </c>
      <c r="K53" s="20">
        <v>0</v>
      </c>
      <c r="L53" s="20">
        <v>89</v>
      </c>
    </row>
    <row r="54" spans="2:12" x14ac:dyDescent="0.2">
      <c r="D54" s="20">
        <v>44.2</v>
      </c>
      <c r="E54" s="20">
        <v>0</v>
      </c>
      <c r="F54" s="20">
        <v>142.52406999999999</v>
      </c>
      <c r="G54" s="20">
        <v>0</v>
      </c>
      <c r="H54" s="20">
        <v>0</v>
      </c>
      <c r="I54" s="20">
        <v>0</v>
      </c>
      <c r="J54" s="20">
        <v>0.34749999999999998</v>
      </c>
      <c r="K54" s="20">
        <v>0</v>
      </c>
      <c r="L54" s="20">
        <v>187.07157000000001</v>
      </c>
    </row>
    <row r="55" spans="2:12" x14ac:dyDescent="0.2">
      <c r="D55" s="20">
        <v>0</v>
      </c>
      <c r="E55" s="20">
        <v>0</v>
      </c>
      <c r="F55" s="20">
        <v>1.5349999999999999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1.5349999999999999</v>
      </c>
    </row>
    <row r="56" spans="2:12" x14ac:dyDescent="0.2">
      <c r="B56" s="1" t="s">
        <v>9</v>
      </c>
      <c r="C56" s="1"/>
      <c r="D56" s="21">
        <v>527.56732599999998</v>
      </c>
      <c r="E56" s="21">
        <v>186.88198800000001</v>
      </c>
      <c r="F56" s="21">
        <v>470.37553600000001</v>
      </c>
      <c r="G56" s="21">
        <v>1.5449999999999999</v>
      </c>
      <c r="H56" s="21">
        <v>177.21919700000001</v>
      </c>
      <c r="I56" s="21">
        <v>0.38</v>
      </c>
      <c r="J56" s="21">
        <v>262.64917300000002</v>
      </c>
      <c r="K56" s="21">
        <v>17.015550000000001</v>
      </c>
      <c r="L56" s="21">
        <v>1643.6337699999999</v>
      </c>
    </row>
    <row r="57" spans="2:12" x14ac:dyDescent="0.2">
      <c r="B57" s="1"/>
      <c r="C57" s="1"/>
      <c r="D57" s="21">
        <v>1774.070342</v>
      </c>
      <c r="E57" s="21">
        <v>290.21276799999998</v>
      </c>
      <c r="F57" s="21">
        <v>627.18969500000003</v>
      </c>
      <c r="G57" s="21">
        <v>0.45</v>
      </c>
      <c r="H57" s="21">
        <v>74.064835000000002</v>
      </c>
      <c r="I57" s="21">
        <v>91.549396999999999</v>
      </c>
      <c r="J57" s="21">
        <v>349.126802</v>
      </c>
      <c r="K57" s="21">
        <v>20.800419999999999</v>
      </c>
      <c r="L57" s="21">
        <v>3227.4642589999999</v>
      </c>
    </row>
    <row r="58" spans="2:12" x14ac:dyDescent="0.2">
      <c r="B58" s="1"/>
      <c r="C58" s="1"/>
      <c r="D58" s="21">
        <v>386.49658199999999</v>
      </c>
      <c r="E58" s="21">
        <v>209.71869000000001</v>
      </c>
      <c r="F58" s="21">
        <v>196.38289800000001</v>
      </c>
      <c r="G58" s="21">
        <v>0.30499999999999999</v>
      </c>
      <c r="H58" s="21">
        <v>61.981864999999999</v>
      </c>
      <c r="I58" s="21">
        <v>0.755</v>
      </c>
      <c r="J58" s="21">
        <v>226.02839700000001</v>
      </c>
      <c r="K58" s="21">
        <v>8.2970000000000006</v>
      </c>
      <c r="L58" s="21">
        <v>1089.965432</v>
      </c>
    </row>
    <row r="66" spans="2:2" ht="14.25" x14ac:dyDescent="0.2">
      <c r="B66" s="30" t="s">
        <v>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L40"/>
  <sheetViews>
    <sheetView workbookViewId="0">
      <selection activeCell="Q42" sqref="Q42"/>
    </sheetView>
  </sheetViews>
  <sheetFormatPr defaultColWidth="8.85546875" defaultRowHeight="12.75" x14ac:dyDescent="0.2"/>
  <cols>
    <col min="1" max="1" width="8.85546875" style="2"/>
    <col min="2" max="2" width="31.5703125" style="2" customWidth="1"/>
    <col min="3" max="12" width="11.5703125" style="2" customWidth="1"/>
    <col min="13" max="16384" width="8.85546875" style="2"/>
  </cols>
  <sheetData>
    <row r="1" spans="2:12" s="1" customFormat="1" x14ac:dyDescent="0.2">
      <c r="B1" s="1" t="s">
        <v>65</v>
      </c>
    </row>
    <row r="2" spans="2:12" s="1" customFormat="1" x14ac:dyDescent="0.2">
      <c r="B2" s="1" t="s">
        <v>66</v>
      </c>
    </row>
    <row r="3" spans="2:12" s="1" customFormat="1" x14ac:dyDescent="0.2"/>
    <row r="4" spans="2:12" s="5" customFormat="1" ht="37.5" customHeight="1" x14ac:dyDescent="0.25">
      <c r="B4" s="32" t="s">
        <v>31</v>
      </c>
      <c r="C4" s="32" t="s">
        <v>2</v>
      </c>
      <c r="D4" s="32" t="s">
        <v>32</v>
      </c>
      <c r="E4" s="32" t="s">
        <v>93</v>
      </c>
      <c r="F4" s="32" t="s">
        <v>94</v>
      </c>
      <c r="G4" s="32" t="s">
        <v>95</v>
      </c>
      <c r="H4" s="32" t="s">
        <v>96</v>
      </c>
      <c r="I4" s="32" t="s">
        <v>97</v>
      </c>
      <c r="J4" s="32" t="s">
        <v>98</v>
      </c>
      <c r="K4" s="32" t="s">
        <v>99</v>
      </c>
      <c r="L4" s="32" t="s">
        <v>9</v>
      </c>
    </row>
    <row r="6" spans="2:12" x14ac:dyDescent="0.2">
      <c r="B6" s="2" t="s">
        <v>33</v>
      </c>
      <c r="C6" s="27" t="s">
        <v>103</v>
      </c>
      <c r="D6" s="19">
        <v>1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f>SUM(D6:K6)</f>
        <v>1</v>
      </c>
    </row>
    <row r="7" spans="2:12" x14ac:dyDescent="0.2">
      <c r="C7" s="27" t="s">
        <v>104</v>
      </c>
      <c r="D7" s="19">
        <v>0</v>
      </c>
      <c r="E7" s="19">
        <v>1</v>
      </c>
      <c r="F7" s="19">
        <v>0</v>
      </c>
      <c r="G7" s="19">
        <v>0</v>
      </c>
      <c r="H7" s="19">
        <v>1</v>
      </c>
      <c r="I7" s="19">
        <v>0</v>
      </c>
      <c r="J7" s="19">
        <v>0</v>
      </c>
      <c r="K7" s="19">
        <v>0</v>
      </c>
      <c r="L7" s="19">
        <f t="shared" ref="L7:L29" si="0">SUM(D7:K7)</f>
        <v>2</v>
      </c>
    </row>
    <row r="8" spans="2:12" ht="14.25" x14ac:dyDescent="0.2">
      <c r="C8" s="28" t="s">
        <v>105</v>
      </c>
      <c r="D8" s="19">
        <v>0</v>
      </c>
      <c r="E8" s="19">
        <v>0</v>
      </c>
      <c r="F8" s="19">
        <v>0</v>
      </c>
      <c r="G8" s="19">
        <v>0</v>
      </c>
      <c r="H8" s="19">
        <v>1</v>
      </c>
      <c r="I8" s="19">
        <v>0</v>
      </c>
      <c r="J8" s="19">
        <v>0</v>
      </c>
      <c r="K8" s="19">
        <v>0</v>
      </c>
      <c r="L8" s="19">
        <f t="shared" si="0"/>
        <v>1</v>
      </c>
    </row>
    <row r="9" spans="2:12" x14ac:dyDescent="0.2">
      <c r="B9" s="2" t="s">
        <v>67</v>
      </c>
      <c r="D9" s="19">
        <v>0</v>
      </c>
      <c r="E9" s="19">
        <v>1</v>
      </c>
      <c r="F9" s="19">
        <v>3</v>
      </c>
      <c r="G9" s="19">
        <v>0</v>
      </c>
      <c r="H9" s="19">
        <v>1</v>
      </c>
      <c r="I9" s="19">
        <v>0</v>
      </c>
      <c r="J9" s="19">
        <v>12</v>
      </c>
      <c r="K9" s="19">
        <v>0</v>
      </c>
      <c r="L9" s="19">
        <f t="shared" si="0"/>
        <v>17</v>
      </c>
    </row>
    <row r="10" spans="2:12" x14ac:dyDescent="0.2">
      <c r="D10" s="19">
        <v>0</v>
      </c>
      <c r="E10" s="19">
        <v>1</v>
      </c>
      <c r="F10" s="19">
        <v>5</v>
      </c>
      <c r="G10" s="19">
        <v>0</v>
      </c>
      <c r="H10" s="19">
        <v>1</v>
      </c>
      <c r="I10" s="19">
        <v>0</v>
      </c>
      <c r="J10" s="19">
        <v>13</v>
      </c>
      <c r="K10" s="19">
        <v>2</v>
      </c>
      <c r="L10" s="19">
        <f t="shared" si="0"/>
        <v>22</v>
      </c>
    </row>
    <row r="11" spans="2:12" x14ac:dyDescent="0.2">
      <c r="D11" s="19">
        <v>0</v>
      </c>
      <c r="E11" s="19">
        <v>1</v>
      </c>
      <c r="F11" s="19">
        <v>9</v>
      </c>
      <c r="G11" s="19">
        <v>0</v>
      </c>
      <c r="H11" s="19">
        <v>0</v>
      </c>
      <c r="I11" s="19">
        <v>0</v>
      </c>
      <c r="J11" s="19">
        <v>5</v>
      </c>
      <c r="K11" s="19">
        <v>0</v>
      </c>
      <c r="L11" s="19">
        <f t="shared" si="0"/>
        <v>15</v>
      </c>
    </row>
    <row r="12" spans="2:12" x14ac:dyDescent="0.2">
      <c r="B12" s="2" t="s">
        <v>68</v>
      </c>
      <c r="D12" s="19">
        <v>1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1</v>
      </c>
      <c r="L12" s="19">
        <f t="shared" si="0"/>
        <v>2</v>
      </c>
    </row>
    <row r="13" spans="2:12" x14ac:dyDescent="0.2">
      <c r="D13" s="19">
        <v>0</v>
      </c>
      <c r="E13" s="19">
        <v>0</v>
      </c>
      <c r="F13" s="19">
        <v>1</v>
      </c>
      <c r="G13" s="19">
        <v>0</v>
      </c>
      <c r="H13" s="19">
        <v>0</v>
      </c>
      <c r="I13" s="19">
        <v>0</v>
      </c>
      <c r="J13" s="19">
        <v>0</v>
      </c>
      <c r="K13" s="19">
        <v>1</v>
      </c>
      <c r="L13" s="19">
        <f t="shared" si="0"/>
        <v>2</v>
      </c>
    </row>
    <row r="14" spans="2:12" x14ac:dyDescent="0.2">
      <c r="D14" s="19">
        <v>0</v>
      </c>
      <c r="E14" s="19">
        <v>2</v>
      </c>
      <c r="F14" s="19">
        <v>1</v>
      </c>
      <c r="G14" s="19">
        <v>0</v>
      </c>
      <c r="H14" s="19">
        <v>1</v>
      </c>
      <c r="I14" s="19">
        <v>0</v>
      </c>
      <c r="J14" s="19">
        <v>1</v>
      </c>
      <c r="K14" s="19">
        <v>1</v>
      </c>
      <c r="L14" s="19">
        <f t="shared" si="0"/>
        <v>6</v>
      </c>
    </row>
    <row r="15" spans="2:12" x14ac:dyDescent="0.2">
      <c r="B15" s="2" t="s">
        <v>69</v>
      </c>
      <c r="D15" s="19">
        <v>1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8</v>
      </c>
      <c r="K15" s="19">
        <v>0</v>
      </c>
      <c r="L15" s="19">
        <f t="shared" si="0"/>
        <v>9</v>
      </c>
    </row>
    <row r="16" spans="2:12" x14ac:dyDescent="0.2">
      <c r="D16" s="19">
        <v>0</v>
      </c>
      <c r="E16" s="19">
        <v>2</v>
      </c>
      <c r="F16" s="19">
        <v>2</v>
      </c>
      <c r="G16" s="19">
        <v>0</v>
      </c>
      <c r="H16" s="19">
        <v>0</v>
      </c>
      <c r="I16" s="19">
        <v>0</v>
      </c>
      <c r="J16" s="19">
        <v>3</v>
      </c>
      <c r="K16" s="19">
        <v>0</v>
      </c>
      <c r="L16" s="19">
        <f t="shared" si="0"/>
        <v>7</v>
      </c>
    </row>
    <row r="17" spans="2:12" x14ac:dyDescent="0.2">
      <c r="D17" s="19">
        <v>1</v>
      </c>
      <c r="E17" s="19">
        <v>1</v>
      </c>
      <c r="F17" s="19">
        <v>0</v>
      </c>
      <c r="G17" s="19">
        <v>0</v>
      </c>
      <c r="H17" s="19">
        <v>2</v>
      </c>
      <c r="I17" s="19">
        <v>0</v>
      </c>
      <c r="J17" s="19">
        <v>2</v>
      </c>
      <c r="K17" s="19">
        <v>0</v>
      </c>
      <c r="L17" s="19">
        <f t="shared" si="0"/>
        <v>6</v>
      </c>
    </row>
    <row r="18" spans="2:12" x14ac:dyDescent="0.2">
      <c r="B18" s="2" t="s">
        <v>70</v>
      </c>
      <c r="D18" s="19">
        <v>4</v>
      </c>
      <c r="E18" s="19">
        <v>0</v>
      </c>
      <c r="F18" s="19">
        <v>1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f t="shared" si="0"/>
        <v>5</v>
      </c>
    </row>
    <row r="19" spans="2:12" x14ac:dyDescent="0.2"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2</v>
      </c>
      <c r="K19" s="19">
        <v>0</v>
      </c>
      <c r="L19" s="19">
        <f t="shared" si="0"/>
        <v>2</v>
      </c>
    </row>
    <row r="20" spans="2:12" x14ac:dyDescent="0.2"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2</v>
      </c>
      <c r="K20" s="19">
        <v>0</v>
      </c>
      <c r="L20" s="19">
        <f t="shared" si="0"/>
        <v>2</v>
      </c>
    </row>
    <row r="21" spans="2:12" x14ac:dyDescent="0.2">
      <c r="B21" s="2" t="s">
        <v>71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f t="shared" si="0"/>
        <v>0</v>
      </c>
    </row>
    <row r="22" spans="2:12" x14ac:dyDescent="0.2"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2</v>
      </c>
      <c r="K22" s="19">
        <v>0</v>
      </c>
      <c r="L22" s="19">
        <f t="shared" si="0"/>
        <v>2</v>
      </c>
    </row>
    <row r="23" spans="2:12" x14ac:dyDescent="0.2">
      <c r="D23" s="19">
        <v>1</v>
      </c>
      <c r="E23" s="19">
        <v>0</v>
      </c>
      <c r="F23" s="19">
        <v>1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f t="shared" si="0"/>
        <v>2</v>
      </c>
    </row>
    <row r="24" spans="2:12" x14ac:dyDescent="0.2">
      <c r="B24" s="2" t="s">
        <v>8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f t="shared" si="0"/>
        <v>0</v>
      </c>
    </row>
    <row r="25" spans="2:12" x14ac:dyDescent="0.2">
      <c r="D25" s="19">
        <v>0</v>
      </c>
      <c r="E25" s="19">
        <v>0</v>
      </c>
      <c r="F25" s="19">
        <v>2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f t="shared" si="0"/>
        <v>2</v>
      </c>
    </row>
    <row r="26" spans="2:12" x14ac:dyDescent="0.2"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f t="shared" si="0"/>
        <v>0</v>
      </c>
    </row>
    <row r="27" spans="2:12" x14ac:dyDescent="0.2">
      <c r="B27" s="1" t="s">
        <v>9</v>
      </c>
      <c r="D27" s="24">
        <v>7</v>
      </c>
      <c r="E27" s="24">
        <v>1</v>
      </c>
      <c r="F27" s="24">
        <v>4</v>
      </c>
      <c r="G27" s="24">
        <v>0</v>
      </c>
      <c r="H27" s="24">
        <v>1</v>
      </c>
      <c r="I27" s="24">
        <v>0</v>
      </c>
      <c r="J27" s="24">
        <v>20</v>
      </c>
      <c r="K27" s="24">
        <v>1</v>
      </c>
      <c r="L27" s="24">
        <f t="shared" si="0"/>
        <v>34</v>
      </c>
    </row>
    <row r="28" spans="2:12" x14ac:dyDescent="0.2">
      <c r="D28" s="24">
        <v>0</v>
      </c>
      <c r="E28" s="24">
        <v>4</v>
      </c>
      <c r="F28" s="24">
        <v>10</v>
      </c>
      <c r="G28" s="24">
        <v>0</v>
      </c>
      <c r="H28" s="24">
        <v>2</v>
      </c>
      <c r="I28" s="24">
        <v>0</v>
      </c>
      <c r="J28" s="24">
        <v>20</v>
      </c>
      <c r="K28" s="24">
        <v>3</v>
      </c>
      <c r="L28" s="24">
        <f t="shared" si="0"/>
        <v>39</v>
      </c>
    </row>
    <row r="29" spans="2:12" x14ac:dyDescent="0.2">
      <c r="D29" s="24">
        <v>2</v>
      </c>
      <c r="E29" s="24">
        <v>4</v>
      </c>
      <c r="F29" s="24">
        <v>11</v>
      </c>
      <c r="G29" s="24">
        <v>0</v>
      </c>
      <c r="H29" s="24">
        <v>4</v>
      </c>
      <c r="I29" s="24">
        <v>0</v>
      </c>
      <c r="J29" s="24">
        <v>10</v>
      </c>
      <c r="K29" s="24">
        <v>1</v>
      </c>
      <c r="L29" s="24">
        <f t="shared" si="0"/>
        <v>32</v>
      </c>
    </row>
    <row r="40" spans="2:2" ht="14.25" x14ac:dyDescent="0.2">
      <c r="B40" s="30" t="s">
        <v>92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Cover</vt:lpstr>
      <vt:lpstr>Content</vt:lpstr>
      <vt:lpstr>1.1&amp;1.2</vt:lpstr>
      <vt:lpstr>1.3&amp;1.4</vt:lpstr>
      <vt:lpstr>1.5</vt:lpstr>
      <vt:lpstr>1.6</vt:lpstr>
      <vt:lpstr>1.7</vt:lpstr>
      <vt:lpstr>1.8</vt:lpstr>
      <vt:lpstr>1.9</vt:lpstr>
      <vt:lpstr>1.10</vt:lpstr>
      <vt:lpstr>1.11</vt:lpstr>
      <vt:lpstr>1.12</vt:lpstr>
      <vt:lpstr>1.13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2022-05-20T03:11:56Z</cp:lastPrinted>
  <dcterms:created xsi:type="dcterms:W3CDTF">2021-11-07T02:19:14Z</dcterms:created>
  <dcterms:modified xsi:type="dcterms:W3CDTF">2023-11-15T07:20:40Z</dcterms:modified>
</cp:coreProperties>
</file>